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Prompts" sheetId="3" state="visible" r:id="rId3"/>
    <sheet xmlns:r="http://schemas.openxmlformats.org/officeDocument/2006/relationships" name="Raw answers log" sheetId="4" state="visible" r:id="rId4"/>
    <sheet xmlns:r="http://schemas.openxmlformats.org/officeDocument/2006/relationships" name="Scoring" sheetId="5" state="visible" r:id="rId5"/>
    <sheet xmlns:r="http://schemas.openxmlformats.org/officeDocument/2006/relationships" name="Source gaps" sheetId="6" state="visible" r:id="rId6"/>
    <sheet xmlns:r="http://schemas.openxmlformats.org/officeDocument/2006/relationships" name="Summar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CiterLabs AI visibility audit workbook</t>
        </is>
      </c>
    </row>
    <row r="2">
      <c r="A2" s="2" t="inlineStr">
        <is>
          <t>Companion to https://citerlabs.com/resources/ai-visibility-audit . Version 1, 2026-10-28. Uses CiterLabs definitions: https://citerlabs.com/geo-method</t>
        </is>
      </c>
    </row>
    <row r="3">
      <c r="A3" s="2" t="inlineStr"/>
    </row>
    <row r="4">
      <c r="A4" s="1" t="inlineStr">
        <is>
          <t>Workflow</t>
        </is>
      </c>
    </row>
    <row r="5">
      <c r="A5" s="2" t="inlineStr">
        <is>
          <t>1. Settings: write down brand name and spellings, your domain, the competitor set (up to 5), the engines, country, language, device and the date you froze the panel.</t>
        </is>
      </c>
    </row>
    <row r="6">
      <c r="A6" s="2" t="inlineStr">
        <is>
          <t>2. Prompts: list your frozen panel (50 prompts is our default; see https://citerlabs.com/resources/prompt-panel-builder). Mark each prompt brand or nonbrand and control Y/N.</t>
        </is>
      </c>
    </row>
    <row r="7">
      <c r="A7" s="2" t="inlineStr">
        <is>
          <t>3. Raw answers log: one row per run. Run each prompt 3 times per engine in fresh sessions, as in our method. Save the screenshot or share link for every answer and paste its reference. Enter Y/N for mentioned and cited. Yellow cells are inputs; grey helper columns fill themselves.</t>
        </is>
      </c>
    </row>
    <row r="8">
      <c r="A8" s="2" t="inlineStr">
        <is>
          <t>4. Scoring, Source gaps and Summary calculate from the log. Nothing there needs typing except the competitor names and the domains you want to track.</t>
        </is>
      </c>
    </row>
    <row r="9">
      <c r="A9" s="2" t="inlineStr"/>
    </row>
    <row r="10">
      <c r="A10" s="1" t="inlineStr">
        <is>
          <t>Definitions (same as CiterLabs' method)</t>
        </is>
      </c>
    </row>
    <row r="11">
      <c r="A11" s="2" t="inlineStr">
        <is>
          <t>Mentioned (named): the answer text names your brand, including agreed spelling variants.</t>
        </is>
      </c>
    </row>
    <row r="12">
      <c r="A12" s="2" t="inlineStr">
        <is>
          <t>Cited: the answer links to, or lists as a source, a page on your domain. Ads and sponsored placements do not count.</t>
        </is>
      </c>
    </row>
    <row r="13">
      <c r="A13" s="2" t="inlineStr">
        <is>
          <t>Named or cited (citation share): the share of logged answers that name you or cite your domain. This is the CiterLabs headline metric.</t>
        </is>
      </c>
    </row>
    <row r="14">
      <c r="A14" s="2" t="inlineStr">
        <is>
          <t>Mention rate = answers where Mentioned = Y / logged answers. Citation rate = answers where Cited = Y / logged answers.</t>
        </is>
      </c>
    </row>
    <row r="15">
      <c r="A15" s="2" t="inlineStr">
        <is>
          <t>Share of voice = answers naming your brand / (answers naming your brand + the sum, over each tracked competitor, of answers naming that competitor) x 100. It counts answers, not mentions inside an answer, and it only compares you with the competitors you chose to track. A different competitor set gives a different number.</t>
        </is>
      </c>
    </row>
    <row r="16">
      <c r="A16" s="2" t="inlineStr">
        <is>
          <t>Position: where your brand sits in a list the answer gives (1 = first). Many answers are not ranked lists, and order changes from run to run, so treat position as a note, not a headline metric.</t>
        </is>
      </c>
    </row>
    <row r="17">
      <c r="A17" s="2" t="inlineStr"/>
    </row>
    <row r="18">
      <c r="A18" s="1" t="inlineStr">
        <is>
          <t>Cautions</t>
        </is>
      </c>
    </row>
    <row r="19">
      <c r="A19" s="2" t="inlineStr">
        <is>
          <t>AI answers vary from run to run, by model version, location and signed-in history. A single run proves little. A rate over a few dozen answers can still move a lot when you repeat it. We have not published a margin of error for this method.</t>
        </is>
      </c>
    </row>
    <row r="20">
      <c r="A20" s="2" t="inlineStr">
        <is>
          <t>Compare months only if the prompt panel, engines and settings stayed the same. Record any change in the Settings block.</t>
        </is>
      </c>
    </row>
    <row r="21">
      <c r="A21" s="2" t="inlineStr">
        <is>
          <t>Rates from different tools, or from an API versus the consumer app, are not interchangeable.</t>
        </is>
      </c>
    </row>
    <row r="22">
      <c r="A22" s="2" t="inlineStr">
        <is>
          <t>Competitor and domain matching uses text search (wildcards). A competitor name that is part of another name, e.g. Acme and Acme Pro, will be double counted. Use distinct strings or review the log.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0" customWidth="1" min="1" max="1"/>
    <col width="50" customWidth="1" min="2" max="2"/>
  </cols>
  <sheetData>
    <row r="1">
      <c r="A1" s="3" t="inlineStr">
        <is>
          <t>Setting</t>
        </is>
      </c>
      <c r="B1" s="3" t="inlineStr">
        <is>
          <t>Value</t>
        </is>
      </c>
    </row>
    <row r="2">
      <c r="A2" t="inlineStr">
        <is>
          <t>Brand name</t>
        </is>
      </c>
      <c r="B2" s="4" t="n"/>
    </row>
    <row r="3">
      <c r="A3" t="inlineStr">
        <is>
          <t>Spelling variants (; separated)</t>
        </is>
      </c>
      <c r="B3" s="4" t="n"/>
    </row>
    <row r="4">
      <c r="A4" t="inlineStr">
        <is>
          <t>Your domain (e.g. example.com)</t>
        </is>
      </c>
      <c r="B4" s="4" t="n"/>
    </row>
    <row r="5">
      <c r="A5" t="inlineStr">
        <is>
          <t>Country</t>
        </is>
      </c>
      <c r="B5" s="4" t="n"/>
    </row>
    <row r="6">
      <c r="A6" t="inlineStr">
        <is>
          <t>Language</t>
        </is>
      </c>
      <c r="B6" s="4" t="n"/>
    </row>
    <row r="7">
      <c r="A7" t="inlineStr">
        <is>
          <t>Device type</t>
        </is>
      </c>
      <c r="B7" s="4" t="n"/>
    </row>
    <row r="8">
      <c r="A8" t="inlineStr">
        <is>
          <t>Panel frozen on (date)</t>
        </is>
      </c>
      <c r="B8" s="4" t="n"/>
    </row>
    <row r="9">
      <c r="A9" t="inlineStr">
        <is>
          <t>Panel version</t>
        </is>
      </c>
      <c r="B9" s="4" t="n"/>
    </row>
    <row r="10">
      <c r="A10" t="inlineStr">
        <is>
          <t>Engines tested (one per row in log)</t>
        </is>
      </c>
      <c r="B10" s="4" t="n"/>
    </row>
    <row r="11">
      <c r="A11" t="inlineStr">
        <is>
          <t>Notes on session setup (fresh session, web search on, signed out)</t>
        </is>
      </c>
      <c r="B1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  <col width="18" customWidth="1" min="3" max="3"/>
    <col width="14" customWidth="1" min="4" max="4"/>
    <col width="16" customWidth="1" min="5" max="5"/>
    <col width="12" customWidth="1" min="6" max="6"/>
    <col width="30" customWidth="1" min="7" max="7"/>
    <col width="30" customWidth="1" min="8" max="8"/>
  </cols>
  <sheetData>
    <row r="1">
      <c r="A1" s="3" t="inlineStr">
        <is>
          <t>Prompt ID</t>
        </is>
      </c>
      <c r="B1" s="3" t="inlineStr">
        <is>
          <t>Prompt text</t>
        </is>
      </c>
      <c r="C1" s="3" t="inlineStr">
        <is>
          <t>Intent bucket</t>
        </is>
      </c>
      <c r="D1" s="3" t="inlineStr">
        <is>
          <t>Funnel stage</t>
        </is>
      </c>
      <c r="E1" s="3" t="inlineStr">
        <is>
          <t>Brand or nonbrand</t>
        </is>
      </c>
      <c r="F1" s="3" t="inlineStr">
        <is>
          <t>Control (Y/N)</t>
        </is>
      </c>
      <c r="G1" s="3" t="inlineStr">
        <is>
          <t>Source of question</t>
        </is>
      </c>
      <c r="H1" s="3" t="inlineStr">
        <is>
          <t>Notes</t>
        </is>
      </c>
    </row>
    <row r="2">
      <c r="A2" t="inlineStr">
        <is>
          <t>P01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t="inlineStr">
        <is>
          <t>P02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t="inlineStr">
        <is>
          <t>P03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t="inlineStr">
        <is>
          <t>P04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t="inlineStr">
        <is>
          <t>P05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t="inlineStr">
        <is>
          <t>P06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t="inlineStr">
        <is>
          <t>P07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t="inlineStr">
        <is>
          <t>P08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t="inlineStr">
        <is>
          <t>P09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t="inlineStr">
        <is>
          <t>P10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t="inlineStr">
        <is>
          <t>P11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t="inlineStr">
        <is>
          <t>P12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t="inlineStr">
        <is>
          <t>P13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t="inlineStr">
        <is>
          <t>P14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t="inlineStr">
        <is>
          <t>P15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t="inlineStr">
        <is>
          <t>P16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t="inlineStr">
        <is>
          <t>P17</t>
        </is>
      </c>
      <c r="B18" s="4" t="n"/>
      <c r="C18" s="4" t="n"/>
      <c r="D18" s="4" t="n"/>
      <c r="E18" s="4" t="n"/>
      <c r="F18" s="4" t="n"/>
      <c r="G18" s="4" t="n"/>
      <c r="H18" s="4" t="n"/>
    </row>
    <row r="19">
      <c r="A19" t="inlineStr">
        <is>
          <t>P18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t="inlineStr">
        <is>
          <t>P19</t>
        </is>
      </c>
      <c r="B20" s="4" t="n"/>
      <c r="C20" s="4" t="n"/>
      <c r="D20" s="4" t="n"/>
      <c r="E20" s="4" t="n"/>
      <c r="F20" s="4" t="n"/>
      <c r="G20" s="4" t="n"/>
      <c r="H20" s="4" t="n"/>
    </row>
    <row r="21">
      <c r="A21" t="inlineStr">
        <is>
          <t>P20</t>
        </is>
      </c>
      <c r="B21" s="4" t="n"/>
      <c r="C21" s="4" t="n"/>
      <c r="D21" s="4" t="n"/>
      <c r="E21" s="4" t="n"/>
      <c r="F21" s="4" t="n"/>
      <c r="G21" s="4" t="n"/>
      <c r="H21" s="4" t="n"/>
    </row>
    <row r="22">
      <c r="A22" t="inlineStr">
        <is>
          <t>P21</t>
        </is>
      </c>
      <c r="B22" s="4" t="n"/>
      <c r="C22" s="4" t="n"/>
      <c r="D22" s="4" t="n"/>
      <c r="E22" s="4" t="n"/>
      <c r="F22" s="4" t="n"/>
      <c r="G22" s="4" t="n"/>
      <c r="H22" s="4" t="n"/>
    </row>
    <row r="23">
      <c r="A23" t="inlineStr">
        <is>
          <t>P22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t="inlineStr">
        <is>
          <t>P23</t>
        </is>
      </c>
      <c r="B24" s="4" t="n"/>
      <c r="C24" s="4" t="n"/>
      <c r="D24" s="4" t="n"/>
      <c r="E24" s="4" t="n"/>
      <c r="F24" s="4" t="n"/>
      <c r="G24" s="4" t="n"/>
      <c r="H24" s="4" t="n"/>
    </row>
    <row r="25">
      <c r="A25" t="inlineStr">
        <is>
          <t>P24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t="inlineStr">
        <is>
          <t>P25</t>
        </is>
      </c>
      <c r="B26" s="4" t="n"/>
      <c r="C26" s="4" t="n"/>
      <c r="D26" s="4" t="n"/>
      <c r="E26" s="4" t="n"/>
      <c r="F26" s="4" t="n"/>
      <c r="G26" s="4" t="n"/>
      <c r="H26" s="4" t="n"/>
    </row>
    <row r="27">
      <c r="A27" t="inlineStr">
        <is>
          <t>P26</t>
        </is>
      </c>
      <c r="B27" s="4" t="n"/>
      <c r="C27" s="4" t="n"/>
      <c r="D27" s="4" t="n"/>
      <c r="E27" s="4" t="n"/>
      <c r="F27" s="4" t="n"/>
      <c r="G27" s="4" t="n"/>
      <c r="H27" s="4" t="n"/>
    </row>
    <row r="28">
      <c r="A28" t="inlineStr">
        <is>
          <t>P27</t>
        </is>
      </c>
      <c r="B28" s="4" t="n"/>
      <c r="C28" s="4" t="n"/>
      <c r="D28" s="4" t="n"/>
      <c r="E28" s="4" t="n"/>
      <c r="F28" s="4" t="n"/>
      <c r="G28" s="4" t="n"/>
      <c r="H28" s="4" t="n"/>
    </row>
    <row r="29">
      <c r="A29" t="inlineStr">
        <is>
          <t>P28</t>
        </is>
      </c>
      <c r="B29" s="4" t="n"/>
      <c r="C29" s="4" t="n"/>
      <c r="D29" s="4" t="n"/>
      <c r="E29" s="4" t="n"/>
      <c r="F29" s="4" t="n"/>
      <c r="G29" s="4" t="n"/>
      <c r="H29" s="4" t="n"/>
    </row>
    <row r="30">
      <c r="A30" t="inlineStr">
        <is>
          <t>P29</t>
        </is>
      </c>
      <c r="B30" s="4" t="n"/>
      <c r="C30" s="4" t="n"/>
      <c r="D30" s="4" t="n"/>
      <c r="E30" s="4" t="n"/>
      <c r="F30" s="4" t="n"/>
      <c r="G30" s="4" t="n"/>
      <c r="H30" s="4" t="n"/>
    </row>
    <row r="31">
      <c r="A31" t="inlineStr">
        <is>
          <t>P30</t>
        </is>
      </c>
      <c r="B31" s="4" t="n"/>
      <c r="C31" s="4" t="n"/>
      <c r="D31" s="4" t="n"/>
      <c r="E31" s="4" t="n"/>
      <c r="F31" s="4" t="n"/>
      <c r="G31" s="4" t="n"/>
      <c r="H31" s="4" t="n"/>
    </row>
    <row r="32">
      <c r="A32" t="inlineStr">
        <is>
          <t>P31</t>
        </is>
      </c>
      <c r="B32" s="4" t="n"/>
      <c r="C32" s="4" t="n"/>
      <c r="D32" s="4" t="n"/>
      <c r="E32" s="4" t="n"/>
      <c r="F32" s="4" t="n"/>
      <c r="G32" s="4" t="n"/>
      <c r="H32" s="4" t="n"/>
    </row>
    <row r="33">
      <c r="A33" t="inlineStr">
        <is>
          <t>P32</t>
        </is>
      </c>
      <c r="B33" s="4" t="n"/>
      <c r="C33" s="4" t="n"/>
      <c r="D33" s="4" t="n"/>
      <c r="E33" s="4" t="n"/>
      <c r="F33" s="4" t="n"/>
      <c r="G33" s="4" t="n"/>
      <c r="H33" s="4" t="n"/>
    </row>
    <row r="34">
      <c r="A34" t="inlineStr">
        <is>
          <t>P33</t>
        </is>
      </c>
      <c r="B34" s="4" t="n"/>
      <c r="C34" s="4" t="n"/>
      <c r="D34" s="4" t="n"/>
      <c r="E34" s="4" t="n"/>
      <c r="F34" s="4" t="n"/>
      <c r="G34" s="4" t="n"/>
      <c r="H34" s="4" t="n"/>
    </row>
    <row r="35">
      <c r="A35" t="inlineStr">
        <is>
          <t>P34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t="inlineStr">
        <is>
          <t>P35</t>
        </is>
      </c>
      <c r="B36" s="4" t="n"/>
      <c r="C36" s="4" t="n"/>
      <c r="D36" s="4" t="n"/>
      <c r="E36" s="4" t="n"/>
      <c r="F36" s="4" t="n"/>
      <c r="G36" s="4" t="n"/>
      <c r="H36" s="4" t="n"/>
    </row>
    <row r="37">
      <c r="A37" t="inlineStr">
        <is>
          <t>P36</t>
        </is>
      </c>
      <c r="B37" s="4" t="n"/>
      <c r="C37" s="4" t="n"/>
      <c r="D37" s="4" t="n"/>
      <c r="E37" s="4" t="n"/>
      <c r="F37" s="4" t="n"/>
      <c r="G37" s="4" t="n"/>
      <c r="H37" s="4" t="n"/>
    </row>
    <row r="38">
      <c r="A38" t="inlineStr">
        <is>
          <t>P37</t>
        </is>
      </c>
      <c r="B38" s="4" t="n"/>
      <c r="C38" s="4" t="n"/>
      <c r="D38" s="4" t="n"/>
      <c r="E38" s="4" t="n"/>
      <c r="F38" s="4" t="n"/>
      <c r="G38" s="4" t="n"/>
      <c r="H38" s="4" t="n"/>
    </row>
    <row r="39">
      <c r="A39" t="inlineStr">
        <is>
          <t>P38</t>
        </is>
      </c>
      <c r="B39" s="4" t="n"/>
      <c r="C39" s="4" t="n"/>
      <c r="D39" s="4" t="n"/>
      <c r="E39" s="4" t="n"/>
      <c r="F39" s="4" t="n"/>
      <c r="G39" s="4" t="n"/>
      <c r="H39" s="4" t="n"/>
    </row>
    <row r="40">
      <c r="A40" t="inlineStr">
        <is>
          <t>P39</t>
        </is>
      </c>
      <c r="B40" s="4" t="n"/>
      <c r="C40" s="4" t="n"/>
      <c r="D40" s="4" t="n"/>
      <c r="E40" s="4" t="n"/>
      <c r="F40" s="4" t="n"/>
      <c r="G40" s="4" t="n"/>
      <c r="H40" s="4" t="n"/>
    </row>
    <row r="41">
      <c r="A41" t="inlineStr">
        <is>
          <t>P40</t>
        </is>
      </c>
      <c r="B41" s="4" t="n"/>
      <c r="C41" s="4" t="n"/>
      <c r="D41" s="4" t="n"/>
      <c r="E41" s="4" t="n"/>
      <c r="F41" s="4" t="n"/>
      <c r="G41" s="4" t="n"/>
      <c r="H41" s="4" t="n"/>
    </row>
    <row r="42">
      <c r="A42" t="inlineStr">
        <is>
          <t>P41</t>
        </is>
      </c>
      <c r="B42" s="4" t="n"/>
      <c r="C42" s="4" t="n"/>
      <c r="D42" s="4" t="n"/>
      <c r="E42" s="4" t="n"/>
      <c r="F42" s="4" t="n"/>
      <c r="G42" s="4" t="n"/>
      <c r="H42" s="4" t="n"/>
    </row>
    <row r="43">
      <c r="A43" t="inlineStr">
        <is>
          <t>P42</t>
        </is>
      </c>
      <c r="B43" s="4" t="n"/>
      <c r="C43" s="4" t="n"/>
      <c r="D43" s="4" t="n"/>
      <c r="E43" s="4" t="n"/>
      <c r="F43" s="4" t="n"/>
      <c r="G43" s="4" t="n"/>
      <c r="H43" s="4" t="n"/>
    </row>
    <row r="44">
      <c r="A44" t="inlineStr">
        <is>
          <t>P43</t>
        </is>
      </c>
      <c r="B44" s="4" t="n"/>
      <c r="C44" s="4" t="n"/>
      <c r="D44" s="4" t="n"/>
      <c r="E44" s="4" t="n"/>
      <c r="F44" s="4" t="n"/>
      <c r="G44" s="4" t="n"/>
      <c r="H44" s="4" t="n"/>
    </row>
    <row r="45">
      <c r="A45" t="inlineStr">
        <is>
          <t>P44</t>
        </is>
      </c>
      <c r="B45" s="4" t="n"/>
      <c r="C45" s="4" t="n"/>
      <c r="D45" s="4" t="n"/>
      <c r="E45" s="4" t="n"/>
      <c r="F45" s="4" t="n"/>
      <c r="G45" s="4" t="n"/>
      <c r="H45" s="4" t="n"/>
    </row>
    <row r="46">
      <c r="A46" t="inlineStr">
        <is>
          <t>P45</t>
        </is>
      </c>
      <c r="B46" s="4" t="n"/>
      <c r="C46" s="4" t="n"/>
      <c r="D46" s="4" t="n"/>
      <c r="E46" s="4" t="n"/>
      <c r="F46" s="4" t="n"/>
      <c r="G46" s="4" t="n"/>
      <c r="H46" s="4" t="n"/>
    </row>
    <row r="47">
      <c r="A47" t="inlineStr">
        <is>
          <t>P46</t>
        </is>
      </c>
      <c r="B47" s="4" t="n"/>
      <c r="C47" s="4" t="n"/>
      <c r="D47" s="4" t="n"/>
      <c r="E47" s="4" t="n"/>
      <c r="F47" s="4" t="n"/>
      <c r="G47" s="4" t="n"/>
      <c r="H47" s="4" t="n"/>
    </row>
    <row r="48">
      <c r="A48" t="inlineStr">
        <is>
          <t>P47</t>
        </is>
      </c>
      <c r="B48" s="4" t="n"/>
      <c r="C48" s="4" t="n"/>
      <c r="D48" s="4" t="n"/>
      <c r="E48" s="4" t="n"/>
      <c r="F48" s="4" t="n"/>
      <c r="G48" s="4" t="n"/>
      <c r="H48" s="4" t="n"/>
    </row>
    <row r="49">
      <c r="A49" t="inlineStr">
        <is>
          <t>P48</t>
        </is>
      </c>
      <c r="B49" s="4" t="n"/>
      <c r="C49" s="4" t="n"/>
      <c r="D49" s="4" t="n"/>
      <c r="E49" s="4" t="n"/>
      <c r="F49" s="4" t="n"/>
      <c r="G49" s="4" t="n"/>
      <c r="H49" s="4" t="n"/>
    </row>
    <row r="50">
      <c r="A50" t="inlineStr">
        <is>
          <t>P49</t>
        </is>
      </c>
      <c r="B50" s="4" t="n"/>
      <c r="C50" s="4" t="n"/>
      <c r="D50" s="4" t="n"/>
      <c r="E50" s="4" t="n"/>
      <c r="F50" s="4" t="n"/>
      <c r="G50" s="4" t="n"/>
      <c r="H50" s="4" t="n"/>
    </row>
    <row r="51">
      <c r="A51" t="inlineStr">
        <is>
          <t>P50</t>
        </is>
      </c>
      <c r="B51" s="4" t="n"/>
      <c r="C51" s="4" t="n"/>
      <c r="D51" s="4" t="n"/>
      <c r="E51" s="4" t="n"/>
      <c r="F51" s="4" t="n"/>
      <c r="G51" s="4" t="n"/>
      <c r="H51" s="4" t="n"/>
    </row>
  </sheetData>
  <dataValidations count="2">
    <dataValidation sqref="E2:E51" showDropDown="0" showInputMessage="0" showErrorMessage="0" allowBlank="1" type="list">
      <formula1>"brand,nonbrand"</formula1>
    </dataValidation>
    <dataValidation sqref="F2:F5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0" customWidth="1" min="4" max="4"/>
    <col width="9" customWidth="1" min="5" max="5"/>
    <col width="11" customWidth="1" min="6" max="6"/>
    <col width="9" customWidth="1" min="7" max="7"/>
    <col width="12" customWidth="1" min="8" max="8"/>
    <col width="32" customWidth="1" min="9" max="9"/>
    <col width="32" customWidth="1" min="10" max="10"/>
    <col width="34" customWidth="1" min="11" max="11"/>
    <col width="28" customWidth="1" min="12" max="12"/>
    <col width="14" customWidth="1" min="13" max="13"/>
    <col width="10" customWidth="1" min="14" max="14"/>
    <col width="12" customWidth="1" min="15" max="15"/>
  </cols>
  <sheetData>
    <row r="1">
      <c r="A1" s="3" t="inlineStr">
        <is>
          <t>Run date</t>
        </is>
      </c>
      <c r="B1" s="3" t="inlineStr">
        <is>
          <t>Engine</t>
        </is>
      </c>
      <c r="C1" s="3" t="inlineStr">
        <is>
          <t>Model or mode shown on screen</t>
        </is>
      </c>
      <c r="D1" s="3" t="inlineStr">
        <is>
          <t>Prompt ID</t>
        </is>
      </c>
      <c r="E1" s="3" t="inlineStr">
        <is>
          <t>Run no. (1-3)</t>
        </is>
      </c>
      <c r="F1" s="3" t="inlineStr">
        <is>
          <t>Mentioned (Y/N)</t>
        </is>
      </c>
      <c r="G1" s="3" t="inlineStr">
        <is>
          <t>Cited (Y/N)</t>
        </is>
      </c>
      <c r="H1" s="3" t="inlineStr">
        <is>
          <t>Position in list (blank if none)</t>
        </is>
      </c>
      <c r="I1" s="3" t="inlineStr">
        <is>
          <t>Competitors named (; separated)</t>
        </is>
      </c>
      <c r="J1" s="3" t="inlineStr">
        <is>
          <t>Domains cited (; separated)</t>
        </is>
      </c>
      <c r="K1" s="3" t="inlineStr">
        <is>
          <t>Answer reference (screenshot or share link)</t>
        </is>
      </c>
      <c r="L1" s="3" t="inlineStr">
        <is>
          <t>Notes</t>
        </is>
      </c>
      <c r="M1" s="3" t="inlineStr">
        <is>
          <t>Brand or nonbrand (auto)</t>
        </is>
      </c>
      <c r="N1" s="3" t="inlineStr">
        <is>
          <t>Control (auto)</t>
        </is>
      </c>
      <c r="O1" s="3" t="inlineStr">
        <is>
          <t>Named or cited (auto)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>
        <f>IF(D2="","",IFERROR(INDEX(Prompts!$E$2:$E$51,MATCH(D2,Prompts!$A$2:$A$51,0)),""))</f>
        <v/>
      </c>
      <c r="N2">
        <f>IF(D2="","",IFERROR(INDEX(Prompts!$F$2:$F$51,MATCH(D2,Prompts!$A$2:$A$51,0)),""))</f>
        <v/>
      </c>
      <c r="O2">
        <f>IF(OR(F2="Y",G2="Y"),"Y",IF(AND(F2="N",G2="N"),"N",""))</f>
        <v/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>
        <f>IF(D3="","",IFERROR(INDEX(Prompts!$E$2:$E$51,MATCH(D3,Prompts!$A$2:$A$51,0)),""))</f>
        <v/>
      </c>
      <c r="N3">
        <f>IF(D3="","",IFERROR(INDEX(Prompts!$F$2:$F$51,MATCH(D3,Prompts!$A$2:$A$51,0)),""))</f>
        <v/>
      </c>
      <c r="O3">
        <f>IF(OR(F3="Y",G3="Y"),"Y",IF(AND(F3="N",G3="N"),"N",""))</f>
        <v/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>
        <f>IF(D4="","",IFERROR(INDEX(Prompts!$E$2:$E$51,MATCH(D4,Prompts!$A$2:$A$51,0)),""))</f>
        <v/>
      </c>
      <c r="N4">
        <f>IF(D4="","",IFERROR(INDEX(Prompts!$F$2:$F$51,MATCH(D4,Prompts!$A$2:$A$51,0)),""))</f>
        <v/>
      </c>
      <c r="O4">
        <f>IF(OR(F4="Y",G4="Y"),"Y",IF(AND(F4="N",G4="N"),"N",""))</f>
        <v/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>
        <f>IF(D5="","",IFERROR(INDEX(Prompts!$E$2:$E$51,MATCH(D5,Prompts!$A$2:$A$51,0)),""))</f>
        <v/>
      </c>
      <c r="N5">
        <f>IF(D5="","",IFERROR(INDEX(Prompts!$F$2:$F$51,MATCH(D5,Prompts!$A$2:$A$51,0)),""))</f>
        <v/>
      </c>
      <c r="O5">
        <f>IF(OR(F5="Y",G5="Y"),"Y",IF(AND(F5="N",G5="N"),"N",""))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>
        <f>IF(D6="","",IFERROR(INDEX(Prompts!$E$2:$E$51,MATCH(D6,Prompts!$A$2:$A$51,0)),""))</f>
        <v/>
      </c>
      <c r="N6">
        <f>IF(D6="","",IFERROR(INDEX(Prompts!$F$2:$F$51,MATCH(D6,Prompts!$A$2:$A$51,0)),""))</f>
        <v/>
      </c>
      <c r="O6">
        <f>IF(OR(F6="Y",G6="Y"),"Y",IF(AND(F6="N",G6="N"),"N",""))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>
        <f>IF(D7="","",IFERROR(INDEX(Prompts!$E$2:$E$51,MATCH(D7,Prompts!$A$2:$A$51,0)),""))</f>
        <v/>
      </c>
      <c r="N7">
        <f>IF(D7="","",IFERROR(INDEX(Prompts!$F$2:$F$51,MATCH(D7,Prompts!$A$2:$A$51,0)),""))</f>
        <v/>
      </c>
      <c r="O7">
        <f>IF(OR(F7="Y",G7="Y"),"Y",IF(AND(F7="N",G7="N"),"N",""))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>
        <f>IF(D8="","",IFERROR(INDEX(Prompts!$E$2:$E$51,MATCH(D8,Prompts!$A$2:$A$51,0)),""))</f>
        <v/>
      </c>
      <c r="N8">
        <f>IF(D8="","",IFERROR(INDEX(Prompts!$F$2:$F$51,MATCH(D8,Prompts!$A$2:$A$51,0)),""))</f>
        <v/>
      </c>
      <c r="O8">
        <f>IF(OR(F8="Y",G8="Y"),"Y",IF(AND(F8="N",G8="N"),"N",""))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>
        <f>IF(D9="","",IFERROR(INDEX(Prompts!$E$2:$E$51,MATCH(D9,Prompts!$A$2:$A$51,0)),""))</f>
        <v/>
      </c>
      <c r="N9">
        <f>IF(D9="","",IFERROR(INDEX(Prompts!$F$2:$F$51,MATCH(D9,Prompts!$A$2:$A$51,0)),""))</f>
        <v/>
      </c>
      <c r="O9">
        <f>IF(OR(F9="Y",G9="Y"),"Y",IF(AND(F9="N",G9="N"),"N",""))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>
        <f>IF(D10="","",IFERROR(INDEX(Prompts!$E$2:$E$51,MATCH(D10,Prompts!$A$2:$A$51,0)),""))</f>
        <v/>
      </c>
      <c r="N10">
        <f>IF(D10="","",IFERROR(INDEX(Prompts!$F$2:$F$51,MATCH(D10,Prompts!$A$2:$A$51,0)),""))</f>
        <v/>
      </c>
      <c r="O10">
        <f>IF(OR(F10="Y",G10="Y"),"Y",IF(AND(F10="N",G10="N"),"N",""))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>
        <f>IF(D11="","",IFERROR(INDEX(Prompts!$E$2:$E$51,MATCH(D11,Prompts!$A$2:$A$51,0)),""))</f>
        <v/>
      </c>
      <c r="N11">
        <f>IF(D11="","",IFERROR(INDEX(Prompts!$F$2:$F$51,MATCH(D11,Prompts!$A$2:$A$51,0)),""))</f>
        <v/>
      </c>
      <c r="O11">
        <f>IF(OR(F11="Y",G11="Y"),"Y",IF(AND(F11="N",G11="N"),"N",""))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>
        <f>IF(D12="","",IFERROR(INDEX(Prompts!$E$2:$E$51,MATCH(D12,Prompts!$A$2:$A$51,0)),""))</f>
        <v/>
      </c>
      <c r="N12">
        <f>IF(D12="","",IFERROR(INDEX(Prompts!$F$2:$F$51,MATCH(D12,Prompts!$A$2:$A$51,0)),""))</f>
        <v/>
      </c>
      <c r="O12">
        <f>IF(OR(F12="Y",G12="Y"),"Y",IF(AND(F12="N",G12="N"),"N",""))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>
        <f>IF(D13="","",IFERROR(INDEX(Prompts!$E$2:$E$51,MATCH(D13,Prompts!$A$2:$A$51,0)),""))</f>
        <v/>
      </c>
      <c r="N13">
        <f>IF(D13="","",IFERROR(INDEX(Prompts!$F$2:$F$51,MATCH(D13,Prompts!$A$2:$A$51,0)),""))</f>
        <v/>
      </c>
      <c r="O13">
        <f>IF(OR(F13="Y",G13="Y"),"Y",IF(AND(F13="N",G13="N"),"N",""))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>
        <f>IF(D14="","",IFERROR(INDEX(Prompts!$E$2:$E$51,MATCH(D14,Prompts!$A$2:$A$51,0)),""))</f>
        <v/>
      </c>
      <c r="N14">
        <f>IF(D14="","",IFERROR(INDEX(Prompts!$F$2:$F$51,MATCH(D14,Prompts!$A$2:$A$51,0)),""))</f>
        <v/>
      </c>
      <c r="O14">
        <f>IF(OR(F14="Y",G14="Y"),"Y",IF(AND(F14="N",G14="N"),"N",""))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>
        <f>IF(D15="","",IFERROR(INDEX(Prompts!$E$2:$E$51,MATCH(D15,Prompts!$A$2:$A$51,0)),""))</f>
        <v/>
      </c>
      <c r="N15">
        <f>IF(D15="","",IFERROR(INDEX(Prompts!$F$2:$F$51,MATCH(D15,Prompts!$A$2:$A$51,0)),""))</f>
        <v/>
      </c>
      <c r="O15">
        <f>IF(OR(F15="Y",G15="Y"),"Y",IF(AND(F15="N",G15="N"),"N",""))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>
        <f>IF(D16="","",IFERROR(INDEX(Prompts!$E$2:$E$51,MATCH(D16,Prompts!$A$2:$A$51,0)),""))</f>
        <v/>
      </c>
      <c r="N16">
        <f>IF(D16="","",IFERROR(INDEX(Prompts!$F$2:$F$51,MATCH(D16,Prompts!$A$2:$A$51,0)),""))</f>
        <v/>
      </c>
      <c r="O16">
        <f>IF(OR(F16="Y",G16="Y"),"Y",IF(AND(F16="N",G16="N"),"N",""))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>
        <f>IF(D17="","",IFERROR(INDEX(Prompts!$E$2:$E$51,MATCH(D17,Prompts!$A$2:$A$51,0)),""))</f>
        <v/>
      </c>
      <c r="N17">
        <f>IF(D17="","",IFERROR(INDEX(Prompts!$F$2:$F$51,MATCH(D17,Prompts!$A$2:$A$51,0)),""))</f>
        <v/>
      </c>
      <c r="O17">
        <f>IF(OR(F17="Y",G17="Y"),"Y",IF(AND(F17="N",G17="N"),"N",""))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>
        <f>IF(D18="","",IFERROR(INDEX(Prompts!$E$2:$E$51,MATCH(D18,Prompts!$A$2:$A$51,0)),""))</f>
        <v/>
      </c>
      <c r="N18">
        <f>IF(D18="","",IFERROR(INDEX(Prompts!$F$2:$F$51,MATCH(D18,Prompts!$A$2:$A$51,0)),""))</f>
        <v/>
      </c>
      <c r="O18">
        <f>IF(OR(F18="Y",G18="Y"),"Y",IF(AND(F18="N",G18="N"),"N",""))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>
        <f>IF(D19="","",IFERROR(INDEX(Prompts!$E$2:$E$51,MATCH(D19,Prompts!$A$2:$A$51,0)),""))</f>
        <v/>
      </c>
      <c r="N19">
        <f>IF(D19="","",IFERROR(INDEX(Prompts!$F$2:$F$51,MATCH(D19,Prompts!$A$2:$A$51,0)),""))</f>
        <v/>
      </c>
      <c r="O19">
        <f>IF(OR(F19="Y",G19="Y"),"Y",IF(AND(F19="N",G19="N"),"N",""))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>
        <f>IF(D20="","",IFERROR(INDEX(Prompts!$E$2:$E$51,MATCH(D20,Prompts!$A$2:$A$51,0)),""))</f>
        <v/>
      </c>
      <c r="N20">
        <f>IF(D20="","",IFERROR(INDEX(Prompts!$F$2:$F$51,MATCH(D20,Prompts!$A$2:$A$51,0)),""))</f>
        <v/>
      </c>
      <c r="O20">
        <f>IF(OR(F20="Y",G20="Y"),"Y",IF(AND(F20="N",G20="N"),"N",""))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>
        <f>IF(D21="","",IFERROR(INDEX(Prompts!$E$2:$E$51,MATCH(D21,Prompts!$A$2:$A$51,0)),""))</f>
        <v/>
      </c>
      <c r="N21">
        <f>IF(D21="","",IFERROR(INDEX(Prompts!$F$2:$F$51,MATCH(D21,Prompts!$A$2:$A$51,0)),""))</f>
        <v/>
      </c>
      <c r="O21">
        <f>IF(OR(F21="Y",G21="Y"),"Y",IF(AND(F21="N",G21="N"),"N",""))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>
        <f>IF(D22="","",IFERROR(INDEX(Prompts!$E$2:$E$51,MATCH(D22,Prompts!$A$2:$A$51,0)),""))</f>
        <v/>
      </c>
      <c r="N22">
        <f>IF(D22="","",IFERROR(INDEX(Prompts!$F$2:$F$51,MATCH(D22,Prompts!$A$2:$A$51,0)),""))</f>
        <v/>
      </c>
      <c r="O22">
        <f>IF(OR(F22="Y",G22="Y"),"Y",IF(AND(F22="N",G22="N"),"N",""))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>
        <f>IF(D23="","",IFERROR(INDEX(Prompts!$E$2:$E$51,MATCH(D23,Prompts!$A$2:$A$51,0)),""))</f>
        <v/>
      </c>
      <c r="N23">
        <f>IF(D23="","",IFERROR(INDEX(Prompts!$F$2:$F$51,MATCH(D23,Prompts!$A$2:$A$51,0)),""))</f>
        <v/>
      </c>
      <c r="O23">
        <f>IF(OR(F23="Y",G23="Y"),"Y",IF(AND(F23="N",G23="N"),"N",""))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>
        <f>IF(D24="","",IFERROR(INDEX(Prompts!$E$2:$E$51,MATCH(D24,Prompts!$A$2:$A$51,0)),""))</f>
        <v/>
      </c>
      <c r="N24">
        <f>IF(D24="","",IFERROR(INDEX(Prompts!$F$2:$F$51,MATCH(D24,Prompts!$A$2:$A$51,0)),""))</f>
        <v/>
      </c>
      <c r="O24">
        <f>IF(OR(F24="Y",G24="Y"),"Y",IF(AND(F24="N",G24="N"),"N",""))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>
        <f>IF(D25="","",IFERROR(INDEX(Prompts!$E$2:$E$51,MATCH(D25,Prompts!$A$2:$A$51,0)),""))</f>
        <v/>
      </c>
      <c r="N25">
        <f>IF(D25="","",IFERROR(INDEX(Prompts!$F$2:$F$51,MATCH(D25,Prompts!$A$2:$A$51,0)),""))</f>
        <v/>
      </c>
      <c r="O25">
        <f>IF(OR(F25="Y",G25="Y"),"Y",IF(AND(F25="N",G25="N"),"N",""))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>
        <f>IF(D26="","",IFERROR(INDEX(Prompts!$E$2:$E$51,MATCH(D26,Prompts!$A$2:$A$51,0)),""))</f>
        <v/>
      </c>
      <c r="N26">
        <f>IF(D26="","",IFERROR(INDEX(Prompts!$F$2:$F$51,MATCH(D26,Prompts!$A$2:$A$51,0)),""))</f>
        <v/>
      </c>
      <c r="O26">
        <f>IF(OR(F26="Y",G26="Y"),"Y",IF(AND(F26="N",G26="N"),"N",""))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>
        <f>IF(D27="","",IFERROR(INDEX(Prompts!$E$2:$E$51,MATCH(D27,Prompts!$A$2:$A$51,0)),""))</f>
        <v/>
      </c>
      <c r="N27">
        <f>IF(D27="","",IFERROR(INDEX(Prompts!$F$2:$F$51,MATCH(D27,Prompts!$A$2:$A$51,0)),""))</f>
        <v/>
      </c>
      <c r="O27">
        <f>IF(OR(F27="Y",G27="Y"),"Y",IF(AND(F27="N",G27="N"),"N",""))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>
        <f>IF(D28="","",IFERROR(INDEX(Prompts!$E$2:$E$51,MATCH(D28,Prompts!$A$2:$A$51,0)),""))</f>
        <v/>
      </c>
      <c r="N28">
        <f>IF(D28="","",IFERROR(INDEX(Prompts!$F$2:$F$51,MATCH(D28,Prompts!$A$2:$A$51,0)),""))</f>
        <v/>
      </c>
      <c r="O28">
        <f>IF(OR(F28="Y",G28="Y"),"Y",IF(AND(F28="N",G28="N"),"N",""))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>
        <f>IF(D29="","",IFERROR(INDEX(Prompts!$E$2:$E$51,MATCH(D29,Prompts!$A$2:$A$51,0)),""))</f>
        <v/>
      </c>
      <c r="N29">
        <f>IF(D29="","",IFERROR(INDEX(Prompts!$F$2:$F$51,MATCH(D29,Prompts!$A$2:$A$51,0)),""))</f>
        <v/>
      </c>
      <c r="O29">
        <f>IF(OR(F29="Y",G29="Y"),"Y",IF(AND(F29="N",G29="N"),"N",""))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>
        <f>IF(D30="","",IFERROR(INDEX(Prompts!$E$2:$E$51,MATCH(D30,Prompts!$A$2:$A$51,0)),""))</f>
        <v/>
      </c>
      <c r="N30">
        <f>IF(D30="","",IFERROR(INDEX(Prompts!$F$2:$F$51,MATCH(D30,Prompts!$A$2:$A$51,0)),""))</f>
        <v/>
      </c>
      <c r="O30">
        <f>IF(OR(F30="Y",G30="Y"),"Y",IF(AND(F30="N",G30="N"),"N",""))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>
        <f>IF(D31="","",IFERROR(INDEX(Prompts!$E$2:$E$51,MATCH(D31,Prompts!$A$2:$A$51,0)),""))</f>
        <v/>
      </c>
      <c r="N31">
        <f>IF(D31="","",IFERROR(INDEX(Prompts!$F$2:$F$51,MATCH(D31,Prompts!$A$2:$A$51,0)),""))</f>
        <v/>
      </c>
      <c r="O31">
        <f>IF(OR(F31="Y",G31="Y"),"Y",IF(AND(F31="N",G31="N"),"N",""))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>
        <f>IF(D32="","",IFERROR(INDEX(Prompts!$E$2:$E$51,MATCH(D32,Prompts!$A$2:$A$51,0)),""))</f>
        <v/>
      </c>
      <c r="N32">
        <f>IF(D32="","",IFERROR(INDEX(Prompts!$F$2:$F$51,MATCH(D32,Prompts!$A$2:$A$51,0)),""))</f>
        <v/>
      </c>
      <c r="O32">
        <f>IF(OR(F32="Y",G32="Y"),"Y",IF(AND(F32="N",G32="N"),"N",""))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>
        <f>IF(D33="","",IFERROR(INDEX(Prompts!$E$2:$E$51,MATCH(D33,Prompts!$A$2:$A$51,0)),""))</f>
        <v/>
      </c>
      <c r="N33">
        <f>IF(D33="","",IFERROR(INDEX(Prompts!$F$2:$F$51,MATCH(D33,Prompts!$A$2:$A$51,0)),""))</f>
        <v/>
      </c>
      <c r="O33">
        <f>IF(OR(F33="Y",G33="Y"),"Y",IF(AND(F33="N",G33="N"),"N",""))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>
        <f>IF(D34="","",IFERROR(INDEX(Prompts!$E$2:$E$51,MATCH(D34,Prompts!$A$2:$A$51,0)),""))</f>
        <v/>
      </c>
      <c r="N34">
        <f>IF(D34="","",IFERROR(INDEX(Prompts!$F$2:$F$51,MATCH(D34,Prompts!$A$2:$A$51,0)),""))</f>
        <v/>
      </c>
      <c r="O34">
        <f>IF(OR(F34="Y",G34="Y"),"Y",IF(AND(F34="N",G34="N"),"N",""))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>
        <f>IF(D35="","",IFERROR(INDEX(Prompts!$E$2:$E$51,MATCH(D35,Prompts!$A$2:$A$51,0)),""))</f>
        <v/>
      </c>
      <c r="N35">
        <f>IF(D35="","",IFERROR(INDEX(Prompts!$F$2:$F$51,MATCH(D35,Prompts!$A$2:$A$51,0)),""))</f>
        <v/>
      </c>
      <c r="O35">
        <f>IF(OR(F35="Y",G35="Y"),"Y",IF(AND(F35="N",G35="N"),"N",""))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>
        <f>IF(D36="","",IFERROR(INDEX(Prompts!$E$2:$E$51,MATCH(D36,Prompts!$A$2:$A$51,0)),""))</f>
        <v/>
      </c>
      <c r="N36">
        <f>IF(D36="","",IFERROR(INDEX(Prompts!$F$2:$F$51,MATCH(D36,Prompts!$A$2:$A$51,0)),""))</f>
        <v/>
      </c>
      <c r="O36">
        <f>IF(OR(F36="Y",G36="Y"),"Y",IF(AND(F36="N",G36="N"),"N",""))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>
        <f>IF(D37="","",IFERROR(INDEX(Prompts!$E$2:$E$51,MATCH(D37,Prompts!$A$2:$A$51,0)),""))</f>
        <v/>
      </c>
      <c r="N37">
        <f>IF(D37="","",IFERROR(INDEX(Prompts!$F$2:$F$51,MATCH(D37,Prompts!$A$2:$A$51,0)),""))</f>
        <v/>
      </c>
      <c r="O37">
        <f>IF(OR(F37="Y",G37="Y"),"Y",IF(AND(F37="N",G37="N"),"N",""))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>
        <f>IF(D38="","",IFERROR(INDEX(Prompts!$E$2:$E$51,MATCH(D38,Prompts!$A$2:$A$51,0)),""))</f>
        <v/>
      </c>
      <c r="N38">
        <f>IF(D38="","",IFERROR(INDEX(Prompts!$F$2:$F$51,MATCH(D38,Prompts!$A$2:$A$51,0)),""))</f>
        <v/>
      </c>
      <c r="O38">
        <f>IF(OR(F38="Y",G38="Y"),"Y",IF(AND(F38="N",G38="N"),"N",""))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>
        <f>IF(D39="","",IFERROR(INDEX(Prompts!$E$2:$E$51,MATCH(D39,Prompts!$A$2:$A$51,0)),""))</f>
        <v/>
      </c>
      <c r="N39">
        <f>IF(D39="","",IFERROR(INDEX(Prompts!$F$2:$F$51,MATCH(D39,Prompts!$A$2:$A$51,0)),""))</f>
        <v/>
      </c>
      <c r="O39">
        <f>IF(OR(F39="Y",G39="Y"),"Y",IF(AND(F39="N",G39="N"),"N",""))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>
        <f>IF(D40="","",IFERROR(INDEX(Prompts!$E$2:$E$51,MATCH(D40,Prompts!$A$2:$A$51,0)),""))</f>
        <v/>
      </c>
      <c r="N40">
        <f>IF(D40="","",IFERROR(INDEX(Prompts!$F$2:$F$51,MATCH(D40,Prompts!$A$2:$A$51,0)),""))</f>
        <v/>
      </c>
      <c r="O40">
        <f>IF(OR(F40="Y",G40="Y"),"Y",IF(AND(F40="N",G40="N"),"N",""))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>
        <f>IF(D41="","",IFERROR(INDEX(Prompts!$E$2:$E$51,MATCH(D41,Prompts!$A$2:$A$51,0)),""))</f>
        <v/>
      </c>
      <c r="N41">
        <f>IF(D41="","",IFERROR(INDEX(Prompts!$F$2:$F$51,MATCH(D41,Prompts!$A$2:$A$51,0)),""))</f>
        <v/>
      </c>
      <c r="O41">
        <f>IF(OR(F41="Y",G41="Y"),"Y",IF(AND(F41="N",G41="N"),"N",""))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>
        <f>IF(D42="","",IFERROR(INDEX(Prompts!$E$2:$E$51,MATCH(D42,Prompts!$A$2:$A$51,0)),""))</f>
        <v/>
      </c>
      <c r="N42">
        <f>IF(D42="","",IFERROR(INDEX(Prompts!$F$2:$F$51,MATCH(D42,Prompts!$A$2:$A$51,0)),""))</f>
        <v/>
      </c>
      <c r="O42">
        <f>IF(OR(F42="Y",G42="Y"),"Y",IF(AND(F42="N",G42="N"),"N",""))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>
        <f>IF(D43="","",IFERROR(INDEX(Prompts!$E$2:$E$51,MATCH(D43,Prompts!$A$2:$A$51,0)),""))</f>
        <v/>
      </c>
      <c r="N43">
        <f>IF(D43="","",IFERROR(INDEX(Prompts!$F$2:$F$51,MATCH(D43,Prompts!$A$2:$A$51,0)),""))</f>
        <v/>
      </c>
      <c r="O43">
        <f>IF(OR(F43="Y",G43="Y"),"Y",IF(AND(F43="N",G43="N"),"N",""))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>
        <f>IF(D44="","",IFERROR(INDEX(Prompts!$E$2:$E$51,MATCH(D44,Prompts!$A$2:$A$51,0)),""))</f>
        <v/>
      </c>
      <c r="N44">
        <f>IF(D44="","",IFERROR(INDEX(Prompts!$F$2:$F$51,MATCH(D44,Prompts!$A$2:$A$51,0)),""))</f>
        <v/>
      </c>
      <c r="O44">
        <f>IF(OR(F44="Y",G44="Y"),"Y",IF(AND(F44="N",G44="N"),"N",""))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>
        <f>IF(D45="","",IFERROR(INDEX(Prompts!$E$2:$E$51,MATCH(D45,Prompts!$A$2:$A$51,0)),""))</f>
        <v/>
      </c>
      <c r="N45">
        <f>IF(D45="","",IFERROR(INDEX(Prompts!$F$2:$F$51,MATCH(D45,Prompts!$A$2:$A$51,0)),""))</f>
        <v/>
      </c>
      <c r="O45">
        <f>IF(OR(F45="Y",G45="Y"),"Y",IF(AND(F45="N",G45="N"),"N",""))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>
        <f>IF(D46="","",IFERROR(INDEX(Prompts!$E$2:$E$51,MATCH(D46,Prompts!$A$2:$A$51,0)),""))</f>
        <v/>
      </c>
      <c r="N46">
        <f>IF(D46="","",IFERROR(INDEX(Prompts!$F$2:$F$51,MATCH(D46,Prompts!$A$2:$A$51,0)),""))</f>
        <v/>
      </c>
      <c r="O46">
        <f>IF(OR(F46="Y",G46="Y"),"Y",IF(AND(F46="N",G46="N"),"N",""))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>
        <f>IF(D47="","",IFERROR(INDEX(Prompts!$E$2:$E$51,MATCH(D47,Prompts!$A$2:$A$51,0)),""))</f>
        <v/>
      </c>
      <c r="N47">
        <f>IF(D47="","",IFERROR(INDEX(Prompts!$F$2:$F$51,MATCH(D47,Prompts!$A$2:$A$51,0)),""))</f>
        <v/>
      </c>
      <c r="O47">
        <f>IF(OR(F47="Y",G47="Y"),"Y",IF(AND(F47="N",G47="N"),"N",""))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>
        <f>IF(D48="","",IFERROR(INDEX(Prompts!$E$2:$E$51,MATCH(D48,Prompts!$A$2:$A$51,0)),""))</f>
        <v/>
      </c>
      <c r="N48">
        <f>IF(D48="","",IFERROR(INDEX(Prompts!$F$2:$F$51,MATCH(D48,Prompts!$A$2:$A$51,0)),""))</f>
        <v/>
      </c>
      <c r="O48">
        <f>IF(OR(F48="Y",G48="Y"),"Y",IF(AND(F48="N",G48="N"),"N",""))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>
        <f>IF(D49="","",IFERROR(INDEX(Prompts!$E$2:$E$51,MATCH(D49,Prompts!$A$2:$A$51,0)),""))</f>
        <v/>
      </c>
      <c r="N49">
        <f>IF(D49="","",IFERROR(INDEX(Prompts!$F$2:$F$51,MATCH(D49,Prompts!$A$2:$A$51,0)),""))</f>
        <v/>
      </c>
      <c r="O49">
        <f>IF(OR(F49="Y",G49="Y"),"Y",IF(AND(F49="N",G49="N"),"N",""))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>
        <f>IF(D50="","",IFERROR(INDEX(Prompts!$E$2:$E$51,MATCH(D50,Prompts!$A$2:$A$51,0)),""))</f>
        <v/>
      </c>
      <c r="N50">
        <f>IF(D50="","",IFERROR(INDEX(Prompts!$F$2:$F$51,MATCH(D50,Prompts!$A$2:$A$51,0)),""))</f>
        <v/>
      </c>
      <c r="O50">
        <f>IF(OR(F50="Y",G50="Y"),"Y",IF(AND(F50="N",G50="N"),"N",""))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>
        <f>IF(D51="","",IFERROR(INDEX(Prompts!$E$2:$E$51,MATCH(D51,Prompts!$A$2:$A$51,0)),""))</f>
        <v/>
      </c>
      <c r="N51">
        <f>IF(D51="","",IFERROR(INDEX(Prompts!$F$2:$F$51,MATCH(D51,Prompts!$A$2:$A$51,0)),""))</f>
        <v/>
      </c>
      <c r="O51">
        <f>IF(OR(F51="Y",G51="Y"),"Y",IF(AND(F51="N",G51="N"),"N",""))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>
        <f>IF(D52="","",IFERROR(INDEX(Prompts!$E$2:$E$51,MATCH(D52,Prompts!$A$2:$A$51,0)),""))</f>
        <v/>
      </c>
      <c r="N52">
        <f>IF(D52="","",IFERROR(INDEX(Prompts!$F$2:$F$51,MATCH(D52,Prompts!$A$2:$A$51,0)),""))</f>
        <v/>
      </c>
      <c r="O52">
        <f>IF(OR(F52="Y",G52="Y"),"Y",IF(AND(F52="N",G52="N"),"N",""))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>
        <f>IF(D53="","",IFERROR(INDEX(Prompts!$E$2:$E$51,MATCH(D53,Prompts!$A$2:$A$51,0)),""))</f>
        <v/>
      </c>
      <c r="N53">
        <f>IF(D53="","",IFERROR(INDEX(Prompts!$F$2:$F$51,MATCH(D53,Prompts!$A$2:$A$51,0)),""))</f>
        <v/>
      </c>
      <c r="O53">
        <f>IF(OR(F53="Y",G53="Y"),"Y",IF(AND(F53="N",G53="N"),"N",""))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>
        <f>IF(D54="","",IFERROR(INDEX(Prompts!$E$2:$E$51,MATCH(D54,Prompts!$A$2:$A$51,0)),""))</f>
        <v/>
      </c>
      <c r="N54">
        <f>IF(D54="","",IFERROR(INDEX(Prompts!$F$2:$F$51,MATCH(D54,Prompts!$A$2:$A$51,0)),""))</f>
        <v/>
      </c>
      <c r="O54">
        <f>IF(OR(F54="Y",G54="Y"),"Y",IF(AND(F54="N",G54="N"),"N",""))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>
        <f>IF(D55="","",IFERROR(INDEX(Prompts!$E$2:$E$51,MATCH(D55,Prompts!$A$2:$A$51,0)),""))</f>
        <v/>
      </c>
      <c r="N55">
        <f>IF(D55="","",IFERROR(INDEX(Prompts!$F$2:$F$51,MATCH(D55,Prompts!$A$2:$A$51,0)),""))</f>
        <v/>
      </c>
      <c r="O55">
        <f>IF(OR(F55="Y",G55="Y"),"Y",IF(AND(F55="N",G55="N"),"N",""))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>
        <f>IF(D56="","",IFERROR(INDEX(Prompts!$E$2:$E$51,MATCH(D56,Prompts!$A$2:$A$51,0)),""))</f>
        <v/>
      </c>
      <c r="N56">
        <f>IF(D56="","",IFERROR(INDEX(Prompts!$F$2:$F$51,MATCH(D56,Prompts!$A$2:$A$51,0)),""))</f>
        <v/>
      </c>
      <c r="O56">
        <f>IF(OR(F56="Y",G56="Y"),"Y",IF(AND(F56="N",G56="N"),"N",""))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>
        <f>IF(D57="","",IFERROR(INDEX(Prompts!$E$2:$E$51,MATCH(D57,Prompts!$A$2:$A$51,0)),""))</f>
        <v/>
      </c>
      <c r="N57">
        <f>IF(D57="","",IFERROR(INDEX(Prompts!$F$2:$F$51,MATCH(D57,Prompts!$A$2:$A$51,0)),""))</f>
        <v/>
      </c>
      <c r="O57">
        <f>IF(OR(F57="Y",G57="Y"),"Y",IF(AND(F57="N",G57="N"),"N",""))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>
        <f>IF(D58="","",IFERROR(INDEX(Prompts!$E$2:$E$51,MATCH(D58,Prompts!$A$2:$A$51,0)),""))</f>
        <v/>
      </c>
      <c r="N58">
        <f>IF(D58="","",IFERROR(INDEX(Prompts!$F$2:$F$51,MATCH(D58,Prompts!$A$2:$A$51,0)),""))</f>
        <v/>
      </c>
      <c r="O58">
        <f>IF(OR(F58="Y",G58="Y"),"Y",IF(AND(F58="N",G58="N"),"N",""))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>
        <f>IF(D59="","",IFERROR(INDEX(Prompts!$E$2:$E$51,MATCH(D59,Prompts!$A$2:$A$51,0)),""))</f>
        <v/>
      </c>
      <c r="N59">
        <f>IF(D59="","",IFERROR(INDEX(Prompts!$F$2:$F$51,MATCH(D59,Prompts!$A$2:$A$51,0)),""))</f>
        <v/>
      </c>
      <c r="O59">
        <f>IF(OR(F59="Y",G59="Y"),"Y",IF(AND(F59="N",G59="N"),"N",""))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>
        <f>IF(D60="","",IFERROR(INDEX(Prompts!$E$2:$E$51,MATCH(D60,Prompts!$A$2:$A$51,0)),""))</f>
        <v/>
      </c>
      <c r="N60">
        <f>IF(D60="","",IFERROR(INDEX(Prompts!$F$2:$F$51,MATCH(D60,Prompts!$A$2:$A$51,0)),""))</f>
        <v/>
      </c>
      <c r="O60">
        <f>IF(OR(F60="Y",G60="Y"),"Y",IF(AND(F60="N",G60="N"),"N",""))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>
        <f>IF(D61="","",IFERROR(INDEX(Prompts!$E$2:$E$51,MATCH(D61,Prompts!$A$2:$A$51,0)),""))</f>
        <v/>
      </c>
      <c r="N61">
        <f>IF(D61="","",IFERROR(INDEX(Prompts!$F$2:$F$51,MATCH(D61,Prompts!$A$2:$A$51,0)),""))</f>
        <v/>
      </c>
      <c r="O61">
        <f>IF(OR(F61="Y",G61="Y"),"Y",IF(AND(F61="N",G61="N"),"N",""))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>
        <f>IF(D62="","",IFERROR(INDEX(Prompts!$E$2:$E$51,MATCH(D62,Prompts!$A$2:$A$51,0)),""))</f>
        <v/>
      </c>
      <c r="N62">
        <f>IF(D62="","",IFERROR(INDEX(Prompts!$F$2:$F$51,MATCH(D62,Prompts!$A$2:$A$51,0)),""))</f>
        <v/>
      </c>
      <c r="O62">
        <f>IF(OR(F62="Y",G62="Y"),"Y",IF(AND(F62="N",G62="N"),"N",""))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>
        <f>IF(D63="","",IFERROR(INDEX(Prompts!$E$2:$E$51,MATCH(D63,Prompts!$A$2:$A$51,0)),""))</f>
        <v/>
      </c>
      <c r="N63">
        <f>IF(D63="","",IFERROR(INDEX(Prompts!$F$2:$F$51,MATCH(D63,Prompts!$A$2:$A$51,0)),""))</f>
        <v/>
      </c>
      <c r="O63">
        <f>IF(OR(F63="Y",G63="Y"),"Y",IF(AND(F63="N",G63="N"),"N",""))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>
        <f>IF(D64="","",IFERROR(INDEX(Prompts!$E$2:$E$51,MATCH(D64,Prompts!$A$2:$A$51,0)),""))</f>
        <v/>
      </c>
      <c r="N64">
        <f>IF(D64="","",IFERROR(INDEX(Prompts!$F$2:$F$51,MATCH(D64,Prompts!$A$2:$A$51,0)),""))</f>
        <v/>
      </c>
      <c r="O64">
        <f>IF(OR(F64="Y",G64="Y"),"Y",IF(AND(F64="N",G64="N"),"N",""))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>
        <f>IF(D65="","",IFERROR(INDEX(Prompts!$E$2:$E$51,MATCH(D65,Prompts!$A$2:$A$51,0)),""))</f>
        <v/>
      </c>
      <c r="N65">
        <f>IF(D65="","",IFERROR(INDEX(Prompts!$F$2:$F$51,MATCH(D65,Prompts!$A$2:$A$51,0)),""))</f>
        <v/>
      </c>
      <c r="O65">
        <f>IF(OR(F65="Y",G65="Y"),"Y",IF(AND(F65="N",G65="N"),"N",""))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>
        <f>IF(D66="","",IFERROR(INDEX(Prompts!$E$2:$E$51,MATCH(D66,Prompts!$A$2:$A$51,0)),""))</f>
        <v/>
      </c>
      <c r="N66">
        <f>IF(D66="","",IFERROR(INDEX(Prompts!$F$2:$F$51,MATCH(D66,Prompts!$A$2:$A$51,0)),""))</f>
        <v/>
      </c>
      <c r="O66">
        <f>IF(OR(F66="Y",G66="Y"),"Y",IF(AND(F66="N",G66="N"),"N",""))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>
        <f>IF(D67="","",IFERROR(INDEX(Prompts!$E$2:$E$51,MATCH(D67,Prompts!$A$2:$A$51,0)),""))</f>
        <v/>
      </c>
      <c r="N67">
        <f>IF(D67="","",IFERROR(INDEX(Prompts!$F$2:$F$51,MATCH(D67,Prompts!$A$2:$A$51,0)),""))</f>
        <v/>
      </c>
      <c r="O67">
        <f>IF(OR(F67="Y",G67="Y"),"Y",IF(AND(F67="N",G67="N"),"N",""))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>
        <f>IF(D68="","",IFERROR(INDEX(Prompts!$E$2:$E$51,MATCH(D68,Prompts!$A$2:$A$51,0)),""))</f>
        <v/>
      </c>
      <c r="N68">
        <f>IF(D68="","",IFERROR(INDEX(Prompts!$F$2:$F$51,MATCH(D68,Prompts!$A$2:$A$51,0)),""))</f>
        <v/>
      </c>
      <c r="O68">
        <f>IF(OR(F68="Y",G68="Y"),"Y",IF(AND(F68="N",G68="N"),"N",""))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>
        <f>IF(D69="","",IFERROR(INDEX(Prompts!$E$2:$E$51,MATCH(D69,Prompts!$A$2:$A$51,0)),""))</f>
        <v/>
      </c>
      <c r="N69">
        <f>IF(D69="","",IFERROR(INDEX(Prompts!$F$2:$F$51,MATCH(D69,Prompts!$A$2:$A$51,0)),""))</f>
        <v/>
      </c>
      <c r="O69">
        <f>IF(OR(F69="Y",G69="Y"),"Y",IF(AND(F69="N",G69="N"),"N",""))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>
        <f>IF(D70="","",IFERROR(INDEX(Prompts!$E$2:$E$51,MATCH(D70,Prompts!$A$2:$A$51,0)),""))</f>
        <v/>
      </c>
      <c r="N70">
        <f>IF(D70="","",IFERROR(INDEX(Prompts!$F$2:$F$51,MATCH(D70,Prompts!$A$2:$A$51,0)),""))</f>
        <v/>
      </c>
      <c r="O70">
        <f>IF(OR(F70="Y",G70="Y"),"Y",IF(AND(F70="N",G70="N"),"N",""))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>
        <f>IF(D71="","",IFERROR(INDEX(Prompts!$E$2:$E$51,MATCH(D71,Prompts!$A$2:$A$51,0)),""))</f>
        <v/>
      </c>
      <c r="N71">
        <f>IF(D71="","",IFERROR(INDEX(Prompts!$F$2:$F$51,MATCH(D71,Prompts!$A$2:$A$51,0)),""))</f>
        <v/>
      </c>
      <c r="O71">
        <f>IF(OR(F71="Y",G71="Y"),"Y",IF(AND(F71="N",G71="N"),"N",""))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>
        <f>IF(D72="","",IFERROR(INDEX(Prompts!$E$2:$E$51,MATCH(D72,Prompts!$A$2:$A$51,0)),""))</f>
        <v/>
      </c>
      <c r="N72">
        <f>IF(D72="","",IFERROR(INDEX(Prompts!$F$2:$F$51,MATCH(D72,Prompts!$A$2:$A$51,0)),""))</f>
        <v/>
      </c>
      <c r="O72">
        <f>IF(OR(F72="Y",G72="Y"),"Y",IF(AND(F72="N",G72="N"),"N",""))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>
        <f>IF(D73="","",IFERROR(INDEX(Prompts!$E$2:$E$51,MATCH(D73,Prompts!$A$2:$A$51,0)),""))</f>
        <v/>
      </c>
      <c r="N73">
        <f>IF(D73="","",IFERROR(INDEX(Prompts!$F$2:$F$51,MATCH(D73,Prompts!$A$2:$A$51,0)),""))</f>
        <v/>
      </c>
      <c r="O73">
        <f>IF(OR(F73="Y",G73="Y"),"Y",IF(AND(F73="N",G73="N"),"N",""))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>
        <f>IF(D74="","",IFERROR(INDEX(Prompts!$E$2:$E$51,MATCH(D74,Prompts!$A$2:$A$51,0)),""))</f>
        <v/>
      </c>
      <c r="N74">
        <f>IF(D74="","",IFERROR(INDEX(Prompts!$F$2:$F$51,MATCH(D74,Prompts!$A$2:$A$51,0)),""))</f>
        <v/>
      </c>
      <c r="O74">
        <f>IF(OR(F74="Y",G74="Y"),"Y",IF(AND(F74="N",G74="N"),"N",""))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>
        <f>IF(D75="","",IFERROR(INDEX(Prompts!$E$2:$E$51,MATCH(D75,Prompts!$A$2:$A$51,0)),""))</f>
        <v/>
      </c>
      <c r="N75">
        <f>IF(D75="","",IFERROR(INDEX(Prompts!$F$2:$F$51,MATCH(D75,Prompts!$A$2:$A$51,0)),""))</f>
        <v/>
      </c>
      <c r="O75">
        <f>IF(OR(F75="Y",G75="Y"),"Y",IF(AND(F75="N",G75="N"),"N",""))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>
        <f>IF(D76="","",IFERROR(INDEX(Prompts!$E$2:$E$51,MATCH(D76,Prompts!$A$2:$A$51,0)),""))</f>
        <v/>
      </c>
      <c r="N76">
        <f>IF(D76="","",IFERROR(INDEX(Prompts!$F$2:$F$51,MATCH(D76,Prompts!$A$2:$A$51,0)),""))</f>
        <v/>
      </c>
      <c r="O76">
        <f>IF(OR(F76="Y",G76="Y"),"Y",IF(AND(F76="N",G76="N"),"N",""))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>
        <f>IF(D77="","",IFERROR(INDEX(Prompts!$E$2:$E$51,MATCH(D77,Prompts!$A$2:$A$51,0)),""))</f>
        <v/>
      </c>
      <c r="N77">
        <f>IF(D77="","",IFERROR(INDEX(Prompts!$F$2:$F$51,MATCH(D77,Prompts!$A$2:$A$51,0)),""))</f>
        <v/>
      </c>
      <c r="O77">
        <f>IF(OR(F77="Y",G77="Y"),"Y",IF(AND(F77="N",G77="N"),"N",""))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>
        <f>IF(D78="","",IFERROR(INDEX(Prompts!$E$2:$E$51,MATCH(D78,Prompts!$A$2:$A$51,0)),""))</f>
        <v/>
      </c>
      <c r="N78">
        <f>IF(D78="","",IFERROR(INDEX(Prompts!$F$2:$F$51,MATCH(D78,Prompts!$A$2:$A$51,0)),""))</f>
        <v/>
      </c>
      <c r="O78">
        <f>IF(OR(F78="Y",G78="Y"),"Y",IF(AND(F78="N",G78="N"),"N",""))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>
        <f>IF(D79="","",IFERROR(INDEX(Prompts!$E$2:$E$51,MATCH(D79,Prompts!$A$2:$A$51,0)),""))</f>
        <v/>
      </c>
      <c r="N79">
        <f>IF(D79="","",IFERROR(INDEX(Prompts!$F$2:$F$51,MATCH(D79,Prompts!$A$2:$A$51,0)),""))</f>
        <v/>
      </c>
      <c r="O79">
        <f>IF(OR(F79="Y",G79="Y"),"Y",IF(AND(F79="N",G79="N"),"N",""))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>
        <f>IF(D80="","",IFERROR(INDEX(Prompts!$E$2:$E$51,MATCH(D80,Prompts!$A$2:$A$51,0)),""))</f>
        <v/>
      </c>
      <c r="N80">
        <f>IF(D80="","",IFERROR(INDEX(Prompts!$F$2:$F$51,MATCH(D80,Prompts!$A$2:$A$51,0)),""))</f>
        <v/>
      </c>
      <c r="O80">
        <f>IF(OR(F80="Y",G80="Y"),"Y",IF(AND(F80="N",G80="N"),"N",""))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>
        <f>IF(D81="","",IFERROR(INDEX(Prompts!$E$2:$E$51,MATCH(D81,Prompts!$A$2:$A$51,0)),""))</f>
        <v/>
      </c>
      <c r="N81">
        <f>IF(D81="","",IFERROR(INDEX(Prompts!$F$2:$F$51,MATCH(D81,Prompts!$A$2:$A$51,0)),""))</f>
        <v/>
      </c>
      <c r="O81">
        <f>IF(OR(F81="Y",G81="Y"),"Y",IF(AND(F81="N",G81="N"),"N",""))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>
        <f>IF(D82="","",IFERROR(INDEX(Prompts!$E$2:$E$51,MATCH(D82,Prompts!$A$2:$A$51,0)),""))</f>
        <v/>
      </c>
      <c r="N82">
        <f>IF(D82="","",IFERROR(INDEX(Prompts!$F$2:$F$51,MATCH(D82,Prompts!$A$2:$A$51,0)),""))</f>
        <v/>
      </c>
      <c r="O82">
        <f>IF(OR(F82="Y",G82="Y"),"Y",IF(AND(F82="N",G82="N"),"N",""))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>
        <f>IF(D83="","",IFERROR(INDEX(Prompts!$E$2:$E$51,MATCH(D83,Prompts!$A$2:$A$51,0)),""))</f>
        <v/>
      </c>
      <c r="N83">
        <f>IF(D83="","",IFERROR(INDEX(Prompts!$F$2:$F$51,MATCH(D83,Prompts!$A$2:$A$51,0)),""))</f>
        <v/>
      </c>
      <c r="O83">
        <f>IF(OR(F83="Y",G83="Y"),"Y",IF(AND(F83="N",G83="N"),"N",""))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>
        <f>IF(D84="","",IFERROR(INDEX(Prompts!$E$2:$E$51,MATCH(D84,Prompts!$A$2:$A$51,0)),""))</f>
        <v/>
      </c>
      <c r="N84">
        <f>IF(D84="","",IFERROR(INDEX(Prompts!$F$2:$F$51,MATCH(D84,Prompts!$A$2:$A$51,0)),""))</f>
        <v/>
      </c>
      <c r="O84">
        <f>IF(OR(F84="Y",G84="Y"),"Y",IF(AND(F84="N",G84="N"),"N",""))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>
        <f>IF(D85="","",IFERROR(INDEX(Prompts!$E$2:$E$51,MATCH(D85,Prompts!$A$2:$A$51,0)),""))</f>
        <v/>
      </c>
      <c r="N85">
        <f>IF(D85="","",IFERROR(INDEX(Prompts!$F$2:$F$51,MATCH(D85,Prompts!$A$2:$A$51,0)),""))</f>
        <v/>
      </c>
      <c r="O85">
        <f>IF(OR(F85="Y",G85="Y"),"Y",IF(AND(F85="N",G85="N"),"N",""))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>
        <f>IF(D86="","",IFERROR(INDEX(Prompts!$E$2:$E$51,MATCH(D86,Prompts!$A$2:$A$51,0)),""))</f>
        <v/>
      </c>
      <c r="N86">
        <f>IF(D86="","",IFERROR(INDEX(Prompts!$F$2:$F$51,MATCH(D86,Prompts!$A$2:$A$51,0)),""))</f>
        <v/>
      </c>
      <c r="O86">
        <f>IF(OR(F86="Y",G86="Y"),"Y",IF(AND(F86="N",G86="N"),"N",""))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>
        <f>IF(D87="","",IFERROR(INDEX(Prompts!$E$2:$E$51,MATCH(D87,Prompts!$A$2:$A$51,0)),""))</f>
        <v/>
      </c>
      <c r="N87">
        <f>IF(D87="","",IFERROR(INDEX(Prompts!$F$2:$F$51,MATCH(D87,Prompts!$A$2:$A$51,0)),""))</f>
        <v/>
      </c>
      <c r="O87">
        <f>IF(OR(F87="Y",G87="Y"),"Y",IF(AND(F87="N",G87="N"),"N",""))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>
        <f>IF(D88="","",IFERROR(INDEX(Prompts!$E$2:$E$51,MATCH(D88,Prompts!$A$2:$A$51,0)),""))</f>
        <v/>
      </c>
      <c r="N88">
        <f>IF(D88="","",IFERROR(INDEX(Prompts!$F$2:$F$51,MATCH(D88,Prompts!$A$2:$A$51,0)),""))</f>
        <v/>
      </c>
      <c r="O88">
        <f>IF(OR(F88="Y",G88="Y"),"Y",IF(AND(F88="N",G88="N"),"N",""))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>
        <f>IF(D89="","",IFERROR(INDEX(Prompts!$E$2:$E$51,MATCH(D89,Prompts!$A$2:$A$51,0)),""))</f>
        <v/>
      </c>
      <c r="N89">
        <f>IF(D89="","",IFERROR(INDEX(Prompts!$F$2:$F$51,MATCH(D89,Prompts!$A$2:$A$51,0)),""))</f>
        <v/>
      </c>
      <c r="O89">
        <f>IF(OR(F89="Y",G89="Y"),"Y",IF(AND(F89="N",G89="N"),"N",""))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>
        <f>IF(D90="","",IFERROR(INDEX(Prompts!$E$2:$E$51,MATCH(D90,Prompts!$A$2:$A$51,0)),""))</f>
        <v/>
      </c>
      <c r="N90">
        <f>IF(D90="","",IFERROR(INDEX(Prompts!$F$2:$F$51,MATCH(D90,Prompts!$A$2:$A$51,0)),""))</f>
        <v/>
      </c>
      <c r="O90">
        <f>IF(OR(F90="Y",G90="Y"),"Y",IF(AND(F90="N",G90="N"),"N",""))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>
        <f>IF(D91="","",IFERROR(INDEX(Prompts!$E$2:$E$51,MATCH(D91,Prompts!$A$2:$A$51,0)),""))</f>
        <v/>
      </c>
      <c r="N91">
        <f>IF(D91="","",IFERROR(INDEX(Prompts!$F$2:$F$51,MATCH(D91,Prompts!$A$2:$A$51,0)),""))</f>
        <v/>
      </c>
      <c r="O91">
        <f>IF(OR(F91="Y",G91="Y"),"Y",IF(AND(F91="N",G91="N"),"N",""))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>
        <f>IF(D92="","",IFERROR(INDEX(Prompts!$E$2:$E$51,MATCH(D92,Prompts!$A$2:$A$51,0)),""))</f>
        <v/>
      </c>
      <c r="N92">
        <f>IF(D92="","",IFERROR(INDEX(Prompts!$F$2:$F$51,MATCH(D92,Prompts!$A$2:$A$51,0)),""))</f>
        <v/>
      </c>
      <c r="O92">
        <f>IF(OR(F92="Y",G92="Y"),"Y",IF(AND(F92="N",G92="N"),"N",""))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>
        <f>IF(D93="","",IFERROR(INDEX(Prompts!$E$2:$E$51,MATCH(D93,Prompts!$A$2:$A$51,0)),""))</f>
        <v/>
      </c>
      <c r="N93">
        <f>IF(D93="","",IFERROR(INDEX(Prompts!$F$2:$F$51,MATCH(D93,Prompts!$A$2:$A$51,0)),""))</f>
        <v/>
      </c>
      <c r="O93">
        <f>IF(OR(F93="Y",G93="Y"),"Y",IF(AND(F93="N",G93="N"),"N",""))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>
        <f>IF(D94="","",IFERROR(INDEX(Prompts!$E$2:$E$51,MATCH(D94,Prompts!$A$2:$A$51,0)),""))</f>
        <v/>
      </c>
      <c r="N94">
        <f>IF(D94="","",IFERROR(INDEX(Prompts!$F$2:$F$51,MATCH(D94,Prompts!$A$2:$A$51,0)),""))</f>
        <v/>
      </c>
      <c r="O94">
        <f>IF(OR(F94="Y",G94="Y"),"Y",IF(AND(F94="N",G94="N"),"N",""))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>
        <f>IF(D95="","",IFERROR(INDEX(Prompts!$E$2:$E$51,MATCH(D95,Prompts!$A$2:$A$51,0)),""))</f>
        <v/>
      </c>
      <c r="N95">
        <f>IF(D95="","",IFERROR(INDEX(Prompts!$F$2:$F$51,MATCH(D95,Prompts!$A$2:$A$51,0)),""))</f>
        <v/>
      </c>
      <c r="O95">
        <f>IF(OR(F95="Y",G95="Y"),"Y",IF(AND(F95="N",G95="N"),"N",""))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>
        <f>IF(D96="","",IFERROR(INDEX(Prompts!$E$2:$E$51,MATCH(D96,Prompts!$A$2:$A$51,0)),""))</f>
        <v/>
      </c>
      <c r="N96">
        <f>IF(D96="","",IFERROR(INDEX(Prompts!$F$2:$F$51,MATCH(D96,Prompts!$A$2:$A$51,0)),""))</f>
        <v/>
      </c>
      <c r="O96">
        <f>IF(OR(F96="Y",G96="Y"),"Y",IF(AND(F96="N",G96="N"),"N",""))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>
        <f>IF(D97="","",IFERROR(INDEX(Prompts!$E$2:$E$51,MATCH(D97,Prompts!$A$2:$A$51,0)),""))</f>
        <v/>
      </c>
      <c r="N97">
        <f>IF(D97="","",IFERROR(INDEX(Prompts!$F$2:$F$51,MATCH(D97,Prompts!$A$2:$A$51,0)),""))</f>
        <v/>
      </c>
      <c r="O97">
        <f>IF(OR(F97="Y",G97="Y"),"Y",IF(AND(F97="N",G97="N"),"N",""))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>
        <f>IF(D98="","",IFERROR(INDEX(Prompts!$E$2:$E$51,MATCH(D98,Prompts!$A$2:$A$51,0)),""))</f>
        <v/>
      </c>
      <c r="N98">
        <f>IF(D98="","",IFERROR(INDEX(Prompts!$F$2:$F$51,MATCH(D98,Prompts!$A$2:$A$51,0)),""))</f>
        <v/>
      </c>
      <c r="O98">
        <f>IF(OR(F98="Y",G98="Y"),"Y",IF(AND(F98="N",G98="N"),"N",""))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>
        <f>IF(D99="","",IFERROR(INDEX(Prompts!$E$2:$E$51,MATCH(D99,Prompts!$A$2:$A$51,0)),""))</f>
        <v/>
      </c>
      <c r="N99">
        <f>IF(D99="","",IFERROR(INDEX(Prompts!$F$2:$F$51,MATCH(D99,Prompts!$A$2:$A$51,0)),""))</f>
        <v/>
      </c>
      <c r="O99">
        <f>IF(OR(F99="Y",G99="Y"),"Y",IF(AND(F99="N",G99="N"),"N",""))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>
        <f>IF(D100="","",IFERROR(INDEX(Prompts!$E$2:$E$51,MATCH(D100,Prompts!$A$2:$A$51,0)),""))</f>
        <v/>
      </c>
      <c r="N100">
        <f>IF(D100="","",IFERROR(INDEX(Prompts!$F$2:$F$51,MATCH(D100,Prompts!$A$2:$A$51,0)),""))</f>
        <v/>
      </c>
      <c r="O100">
        <f>IF(OR(F100="Y",G100="Y"),"Y",IF(AND(F100="N",G100="N"),"N",""))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>
        <f>IF(D101="","",IFERROR(INDEX(Prompts!$E$2:$E$51,MATCH(D101,Prompts!$A$2:$A$51,0)),""))</f>
        <v/>
      </c>
      <c r="N101">
        <f>IF(D101="","",IFERROR(INDEX(Prompts!$F$2:$F$51,MATCH(D101,Prompts!$A$2:$A$51,0)),""))</f>
        <v/>
      </c>
      <c r="O101">
        <f>IF(OR(F101="Y",G101="Y"),"Y",IF(AND(F101="N",G101="N"),"N",""))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>
        <f>IF(D102="","",IFERROR(INDEX(Prompts!$E$2:$E$51,MATCH(D102,Prompts!$A$2:$A$51,0)),""))</f>
        <v/>
      </c>
      <c r="N102">
        <f>IF(D102="","",IFERROR(INDEX(Prompts!$F$2:$F$51,MATCH(D102,Prompts!$A$2:$A$51,0)),""))</f>
        <v/>
      </c>
      <c r="O102">
        <f>IF(OR(F102="Y",G102="Y"),"Y",IF(AND(F102="N",G102="N"),"N",""))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>
        <f>IF(D103="","",IFERROR(INDEX(Prompts!$E$2:$E$51,MATCH(D103,Prompts!$A$2:$A$51,0)),""))</f>
        <v/>
      </c>
      <c r="N103">
        <f>IF(D103="","",IFERROR(INDEX(Prompts!$F$2:$F$51,MATCH(D103,Prompts!$A$2:$A$51,0)),""))</f>
        <v/>
      </c>
      <c r="O103">
        <f>IF(OR(F103="Y",G103="Y"),"Y",IF(AND(F103="N",G103="N"),"N",""))</f>
        <v/>
      </c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>
        <f>IF(D104="","",IFERROR(INDEX(Prompts!$E$2:$E$51,MATCH(D104,Prompts!$A$2:$A$51,0)),""))</f>
        <v/>
      </c>
      <c r="N104">
        <f>IF(D104="","",IFERROR(INDEX(Prompts!$F$2:$F$51,MATCH(D104,Prompts!$A$2:$A$51,0)),""))</f>
        <v/>
      </c>
      <c r="O104">
        <f>IF(OR(F104="Y",G104="Y"),"Y",IF(AND(F104="N",G104="N"),"N",""))</f>
        <v/>
      </c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>
        <f>IF(D105="","",IFERROR(INDEX(Prompts!$E$2:$E$51,MATCH(D105,Prompts!$A$2:$A$51,0)),""))</f>
        <v/>
      </c>
      <c r="N105">
        <f>IF(D105="","",IFERROR(INDEX(Prompts!$F$2:$F$51,MATCH(D105,Prompts!$A$2:$A$51,0)),""))</f>
        <v/>
      </c>
      <c r="O105">
        <f>IF(OR(F105="Y",G105="Y"),"Y",IF(AND(F105="N",G105="N"),"N",""))</f>
        <v/>
      </c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>
        <f>IF(D106="","",IFERROR(INDEX(Prompts!$E$2:$E$51,MATCH(D106,Prompts!$A$2:$A$51,0)),""))</f>
        <v/>
      </c>
      <c r="N106">
        <f>IF(D106="","",IFERROR(INDEX(Prompts!$F$2:$F$51,MATCH(D106,Prompts!$A$2:$A$51,0)),""))</f>
        <v/>
      </c>
      <c r="O106">
        <f>IF(OR(F106="Y",G106="Y"),"Y",IF(AND(F106="N",G106="N"),"N",""))</f>
        <v/>
      </c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>
        <f>IF(D107="","",IFERROR(INDEX(Prompts!$E$2:$E$51,MATCH(D107,Prompts!$A$2:$A$51,0)),""))</f>
        <v/>
      </c>
      <c r="N107">
        <f>IF(D107="","",IFERROR(INDEX(Prompts!$F$2:$F$51,MATCH(D107,Prompts!$A$2:$A$51,0)),""))</f>
        <v/>
      </c>
      <c r="O107">
        <f>IF(OR(F107="Y",G107="Y"),"Y",IF(AND(F107="N",G107="N"),"N",""))</f>
        <v/>
      </c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>
        <f>IF(D108="","",IFERROR(INDEX(Prompts!$E$2:$E$51,MATCH(D108,Prompts!$A$2:$A$51,0)),""))</f>
        <v/>
      </c>
      <c r="N108">
        <f>IF(D108="","",IFERROR(INDEX(Prompts!$F$2:$F$51,MATCH(D108,Prompts!$A$2:$A$51,0)),""))</f>
        <v/>
      </c>
      <c r="O108">
        <f>IF(OR(F108="Y",G108="Y"),"Y",IF(AND(F108="N",G108="N"),"N",""))</f>
        <v/>
      </c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>
        <f>IF(D109="","",IFERROR(INDEX(Prompts!$E$2:$E$51,MATCH(D109,Prompts!$A$2:$A$51,0)),""))</f>
        <v/>
      </c>
      <c r="N109">
        <f>IF(D109="","",IFERROR(INDEX(Prompts!$F$2:$F$51,MATCH(D109,Prompts!$A$2:$A$51,0)),""))</f>
        <v/>
      </c>
      <c r="O109">
        <f>IF(OR(F109="Y",G109="Y"),"Y",IF(AND(F109="N",G109="N"),"N",""))</f>
        <v/>
      </c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>
        <f>IF(D110="","",IFERROR(INDEX(Prompts!$E$2:$E$51,MATCH(D110,Prompts!$A$2:$A$51,0)),""))</f>
        <v/>
      </c>
      <c r="N110">
        <f>IF(D110="","",IFERROR(INDEX(Prompts!$F$2:$F$51,MATCH(D110,Prompts!$A$2:$A$51,0)),""))</f>
        <v/>
      </c>
      <c r="O110">
        <f>IF(OR(F110="Y",G110="Y"),"Y",IF(AND(F110="N",G110="N"),"N",""))</f>
        <v/>
      </c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>
        <f>IF(D111="","",IFERROR(INDEX(Prompts!$E$2:$E$51,MATCH(D111,Prompts!$A$2:$A$51,0)),""))</f>
        <v/>
      </c>
      <c r="N111">
        <f>IF(D111="","",IFERROR(INDEX(Prompts!$F$2:$F$51,MATCH(D111,Prompts!$A$2:$A$51,0)),""))</f>
        <v/>
      </c>
      <c r="O111">
        <f>IF(OR(F111="Y",G111="Y"),"Y",IF(AND(F111="N",G111="N"),"N",""))</f>
        <v/>
      </c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>
        <f>IF(D112="","",IFERROR(INDEX(Prompts!$E$2:$E$51,MATCH(D112,Prompts!$A$2:$A$51,0)),""))</f>
        <v/>
      </c>
      <c r="N112">
        <f>IF(D112="","",IFERROR(INDEX(Prompts!$F$2:$F$51,MATCH(D112,Prompts!$A$2:$A$51,0)),""))</f>
        <v/>
      </c>
      <c r="O112">
        <f>IF(OR(F112="Y",G112="Y"),"Y",IF(AND(F112="N",G112="N"),"N",""))</f>
        <v/>
      </c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>
        <f>IF(D113="","",IFERROR(INDEX(Prompts!$E$2:$E$51,MATCH(D113,Prompts!$A$2:$A$51,0)),""))</f>
        <v/>
      </c>
      <c r="N113">
        <f>IF(D113="","",IFERROR(INDEX(Prompts!$F$2:$F$51,MATCH(D113,Prompts!$A$2:$A$51,0)),""))</f>
        <v/>
      </c>
      <c r="O113">
        <f>IF(OR(F113="Y",G113="Y"),"Y",IF(AND(F113="N",G113="N"),"N",""))</f>
        <v/>
      </c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>
        <f>IF(D114="","",IFERROR(INDEX(Prompts!$E$2:$E$51,MATCH(D114,Prompts!$A$2:$A$51,0)),""))</f>
        <v/>
      </c>
      <c r="N114">
        <f>IF(D114="","",IFERROR(INDEX(Prompts!$F$2:$F$51,MATCH(D114,Prompts!$A$2:$A$51,0)),""))</f>
        <v/>
      </c>
      <c r="O114">
        <f>IF(OR(F114="Y",G114="Y"),"Y",IF(AND(F114="N",G114="N"),"N",""))</f>
        <v/>
      </c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>
        <f>IF(D115="","",IFERROR(INDEX(Prompts!$E$2:$E$51,MATCH(D115,Prompts!$A$2:$A$51,0)),""))</f>
        <v/>
      </c>
      <c r="N115">
        <f>IF(D115="","",IFERROR(INDEX(Prompts!$F$2:$F$51,MATCH(D115,Prompts!$A$2:$A$51,0)),""))</f>
        <v/>
      </c>
      <c r="O115">
        <f>IF(OR(F115="Y",G115="Y"),"Y",IF(AND(F115="N",G115="N"),"N",""))</f>
        <v/>
      </c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>
        <f>IF(D116="","",IFERROR(INDEX(Prompts!$E$2:$E$51,MATCH(D116,Prompts!$A$2:$A$51,0)),""))</f>
        <v/>
      </c>
      <c r="N116">
        <f>IF(D116="","",IFERROR(INDEX(Prompts!$F$2:$F$51,MATCH(D116,Prompts!$A$2:$A$51,0)),""))</f>
        <v/>
      </c>
      <c r="O116">
        <f>IF(OR(F116="Y",G116="Y"),"Y",IF(AND(F116="N",G116="N"),"N",""))</f>
        <v/>
      </c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>
        <f>IF(D117="","",IFERROR(INDEX(Prompts!$E$2:$E$51,MATCH(D117,Prompts!$A$2:$A$51,0)),""))</f>
        <v/>
      </c>
      <c r="N117">
        <f>IF(D117="","",IFERROR(INDEX(Prompts!$F$2:$F$51,MATCH(D117,Prompts!$A$2:$A$51,0)),""))</f>
        <v/>
      </c>
      <c r="O117">
        <f>IF(OR(F117="Y",G117="Y"),"Y",IF(AND(F117="N",G117="N"),"N",""))</f>
        <v/>
      </c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>
        <f>IF(D118="","",IFERROR(INDEX(Prompts!$E$2:$E$51,MATCH(D118,Prompts!$A$2:$A$51,0)),""))</f>
        <v/>
      </c>
      <c r="N118">
        <f>IF(D118="","",IFERROR(INDEX(Prompts!$F$2:$F$51,MATCH(D118,Prompts!$A$2:$A$51,0)),""))</f>
        <v/>
      </c>
      <c r="O118">
        <f>IF(OR(F118="Y",G118="Y"),"Y",IF(AND(F118="N",G118="N"),"N",""))</f>
        <v/>
      </c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>
        <f>IF(D119="","",IFERROR(INDEX(Prompts!$E$2:$E$51,MATCH(D119,Prompts!$A$2:$A$51,0)),""))</f>
        <v/>
      </c>
      <c r="N119">
        <f>IF(D119="","",IFERROR(INDEX(Prompts!$F$2:$F$51,MATCH(D119,Prompts!$A$2:$A$51,0)),""))</f>
        <v/>
      </c>
      <c r="O119">
        <f>IF(OR(F119="Y",G119="Y"),"Y",IF(AND(F119="N",G119="N"),"N",""))</f>
        <v/>
      </c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>
        <f>IF(D120="","",IFERROR(INDEX(Prompts!$E$2:$E$51,MATCH(D120,Prompts!$A$2:$A$51,0)),""))</f>
        <v/>
      </c>
      <c r="N120">
        <f>IF(D120="","",IFERROR(INDEX(Prompts!$F$2:$F$51,MATCH(D120,Prompts!$A$2:$A$51,0)),""))</f>
        <v/>
      </c>
      <c r="O120">
        <f>IF(OR(F120="Y",G120="Y"),"Y",IF(AND(F120="N",G120="N"),"N",""))</f>
        <v/>
      </c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>
        <f>IF(D121="","",IFERROR(INDEX(Prompts!$E$2:$E$51,MATCH(D121,Prompts!$A$2:$A$51,0)),""))</f>
        <v/>
      </c>
      <c r="N121">
        <f>IF(D121="","",IFERROR(INDEX(Prompts!$F$2:$F$51,MATCH(D121,Prompts!$A$2:$A$51,0)),""))</f>
        <v/>
      </c>
      <c r="O121">
        <f>IF(OR(F121="Y",G121="Y"),"Y",IF(AND(F121="N",G121="N"),"N",""))</f>
        <v/>
      </c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>
        <f>IF(D122="","",IFERROR(INDEX(Prompts!$E$2:$E$51,MATCH(D122,Prompts!$A$2:$A$51,0)),""))</f>
        <v/>
      </c>
      <c r="N122">
        <f>IF(D122="","",IFERROR(INDEX(Prompts!$F$2:$F$51,MATCH(D122,Prompts!$A$2:$A$51,0)),""))</f>
        <v/>
      </c>
      <c r="O122">
        <f>IF(OR(F122="Y",G122="Y"),"Y",IF(AND(F122="N",G122="N"),"N",""))</f>
        <v/>
      </c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>
        <f>IF(D123="","",IFERROR(INDEX(Prompts!$E$2:$E$51,MATCH(D123,Prompts!$A$2:$A$51,0)),""))</f>
        <v/>
      </c>
      <c r="N123">
        <f>IF(D123="","",IFERROR(INDEX(Prompts!$F$2:$F$51,MATCH(D123,Prompts!$A$2:$A$51,0)),""))</f>
        <v/>
      </c>
      <c r="O123">
        <f>IF(OR(F123="Y",G123="Y"),"Y",IF(AND(F123="N",G123="N"),"N",""))</f>
        <v/>
      </c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>
        <f>IF(D124="","",IFERROR(INDEX(Prompts!$E$2:$E$51,MATCH(D124,Prompts!$A$2:$A$51,0)),""))</f>
        <v/>
      </c>
      <c r="N124">
        <f>IF(D124="","",IFERROR(INDEX(Prompts!$F$2:$F$51,MATCH(D124,Prompts!$A$2:$A$51,0)),""))</f>
        <v/>
      </c>
      <c r="O124">
        <f>IF(OR(F124="Y",G124="Y"),"Y",IF(AND(F124="N",G124="N"),"N",""))</f>
        <v/>
      </c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>
        <f>IF(D125="","",IFERROR(INDEX(Prompts!$E$2:$E$51,MATCH(D125,Prompts!$A$2:$A$51,0)),""))</f>
        <v/>
      </c>
      <c r="N125">
        <f>IF(D125="","",IFERROR(INDEX(Prompts!$F$2:$F$51,MATCH(D125,Prompts!$A$2:$A$51,0)),""))</f>
        <v/>
      </c>
      <c r="O125">
        <f>IF(OR(F125="Y",G125="Y"),"Y",IF(AND(F125="N",G125="N"),"N",""))</f>
        <v/>
      </c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>
        <f>IF(D126="","",IFERROR(INDEX(Prompts!$E$2:$E$51,MATCH(D126,Prompts!$A$2:$A$51,0)),""))</f>
        <v/>
      </c>
      <c r="N126">
        <f>IF(D126="","",IFERROR(INDEX(Prompts!$F$2:$F$51,MATCH(D126,Prompts!$A$2:$A$51,0)),""))</f>
        <v/>
      </c>
      <c r="O126">
        <f>IF(OR(F126="Y",G126="Y"),"Y",IF(AND(F126="N",G126="N"),"N",""))</f>
        <v/>
      </c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>
        <f>IF(D127="","",IFERROR(INDEX(Prompts!$E$2:$E$51,MATCH(D127,Prompts!$A$2:$A$51,0)),""))</f>
        <v/>
      </c>
      <c r="N127">
        <f>IF(D127="","",IFERROR(INDEX(Prompts!$F$2:$F$51,MATCH(D127,Prompts!$A$2:$A$51,0)),""))</f>
        <v/>
      </c>
      <c r="O127">
        <f>IF(OR(F127="Y",G127="Y"),"Y",IF(AND(F127="N",G127="N"),"N",""))</f>
        <v/>
      </c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>
        <f>IF(D128="","",IFERROR(INDEX(Prompts!$E$2:$E$51,MATCH(D128,Prompts!$A$2:$A$51,0)),""))</f>
        <v/>
      </c>
      <c r="N128">
        <f>IF(D128="","",IFERROR(INDEX(Prompts!$F$2:$F$51,MATCH(D128,Prompts!$A$2:$A$51,0)),""))</f>
        <v/>
      </c>
      <c r="O128">
        <f>IF(OR(F128="Y",G128="Y"),"Y",IF(AND(F128="N",G128="N"),"N",""))</f>
        <v/>
      </c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>
        <f>IF(D129="","",IFERROR(INDEX(Prompts!$E$2:$E$51,MATCH(D129,Prompts!$A$2:$A$51,0)),""))</f>
        <v/>
      </c>
      <c r="N129">
        <f>IF(D129="","",IFERROR(INDEX(Prompts!$F$2:$F$51,MATCH(D129,Prompts!$A$2:$A$51,0)),""))</f>
        <v/>
      </c>
      <c r="O129">
        <f>IF(OR(F129="Y",G129="Y"),"Y",IF(AND(F129="N",G129="N"),"N",""))</f>
        <v/>
      </c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>
        <f>IF(D130="","",IFERROR(INDEX(Prompts!$E$2:$E$51,MATCH(D130,Prompts!$A$2:$A$51,0)),""))</f>
        <v/>
      </c>
      <c r="N130">
        <f>IF(D130="","",IFERROR(INDEX(Prompts!$F$2:$F$51,MATCH(D130,Prompts!$A$2:$A$51,0)),""))</f>
        <v/>
      </c>
      <c r="O130">
        <f>IF(OR(F130="Y",G130="Y"),"Y",IF(AND(F130="N",G130="N"),"N",""))</f>
        <v/>
      </c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>
        <f>IF(D131="","",IFERROR(INDEX(Prompts!$E$2:$E$51,MATCH(D131,Prompts!$A$2:$A$51,0)),""))</f>
        <v/>
      </c>
      <c r="N131">
        <f>IF(D131="","",IFERROR(INDEX(Prompts!$F$2:$F$51,MATCH(D131,Prompts!$A$2:$A$51,0)),""))</f>
        <v/>
      </c>
      <c r="O131">
        <f>IF(OR(F131="Y",G131="Y"),"Y",IF(AND(F131="N",G131="N"),"N",""))</f>
        <v/>
      </c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>
        <f>IF(D132="","",IFERROR(INDEX(Prompts!$E$2:$E$51,MATCH(D132,Prompts!$A$2:$A$51,0)),""))</f>
        <v/>
      </c>
      <c r="N132">
        <f>IF(D132="","",IFERROR(INDEX(Prompts!$F$2:$F$51,MATCH(D132,Prompts!$A$2:$A$51,0)),""))</f>
        <v/>
      </c>
      <c r="O132">
        <f>IF(OR(F132="Y",G132="Y"),"Y",IF(AND(F132="N",G132="N"),"N",""))</f>
        <v/>
      </c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>
        <f>IF(D133="","",IFERROR(INDEX(Prompts!$E$2:$E$51,MATCH(D133,Prompts!$A$2:$A$51,0)),""))</f>
        <v/>
      </c>
      <c r="N133">
        <f>IF(D133="","",IFERROR(INDEX(Prompts!$F$2:$F$51,MATCH(D133,Prompts!$A$2:$A$51,0)),""))</f>
        <v/>
      </c>
      <c r="O133">
        <f>IF(OR(F133="Y",G133="Y"),"Y",IF(AND(F133="N",G133="N"),"N",""))</f>
        <v/>
      </c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>
        <f>IF(D134="","",IFERROR(INDEX(Prompts!$E$2:$E$51,MATCH(D134,Prompts!$A$2:$A$51,0)),""))</f>
        <v/>
      </c>
      <c r="N134">
        <f>IF(D134="","",IFERROR(INDEX(Prompts!$F$2:$F$51,MATCH(D134,Prompts!$A$2:$A$51,0)),""))</f>
        <v/>
      </c>
      <c r="O134">
        <f>IF(OR(F134="Y",G134="Y"),"Y",IF(AND(F134="N",G134="N"),"N",""))</f>
        <v/>
      </c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>
        <f>IF(D135="","",IFERROR(INDEX(Prompts!$E$2:$E$51,MATCH(D135,Prompts!$A$2:$A$51,0)),""))</f>
        <v/>
      </c>
      <c r="N135">
        <f>IF(D135="","",IFERROR(INDEX(Prompts!$F$2:$F$51,MATCH(D135,Prompts!$A$2:$A$51,0)),""))</f>
        <v/>
      </c>
      <c r="O135">
        <f>IF(OR(F135="Y",G135="Y"),"Y",IF(AND(F135="N",G135="N"),"N",""))</f>
        <v/>
      </c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>
        <f>IF(D136="","",IFERROR(INDEX(Prompts!$E$2:$E$51,MATCH(D136,Prompts!$A$2:$A$51,0)),""))</f>
        <v/>
      </c>
      <c r="N136">
        <f>IF(D136="","",IFERROR(INDEX(Prompts!$F$2:$F$51,MATCH(D136,Prompts!$A$2:$A$51,0)),""))</f>
        <v/>
      </c>
      <c r="O136">
        <f>IF(OR(F136="Y",G136="Y"),"Y",IF(AND(F136="N",G136="N"),"N",""))</f>
        <v/>
      </c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>
        <f>IF(D137="","",IFERROR(INDEX(Prompts!$E$2:$E$51,MATCH(D137,Prompts!$A$2:$A$51,0)),""))</f>
        <v/>
      </c>
      <c r="N137">
        <f>IF(D137="","",IFERROR(INDEX(Prompts!$F$2:$F$51,MATCH(D137,Prompts!$A$2:$A$51,0)),""))</f>
        <v/>
      </c>
      <c r="O137">
        <f>IF(OR(F137="Y",G137="Y"),"Y",IF(AND(F137="N",G137="N"),"N",""))</f>
        <v/>
      </c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>
        <f>IF(D138="","",IFERROR(INDEX(Prompts!$E$2:$E$51,MATCH(D138,Prompts!$A$2:$A$51,0)),""))</f>
        <v/>
      </c>
      <c r="N138">
        <f>IF(D138="","",IFERROR(INDEX(Prompts!$F$2:$F$51,MATCH(D138,Prompts!$A$2:$A$51,0)),""))</f>
        <v/>
      </c>
      <c r="O138">
        <f>IF(OR(F138="Y",G138="Y"),"Y",IF(AND(F138="N",G138="N"),"N",""))</f>
        <v/>
      </c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>
        <f>IF(D139="","",IFERROR(INDEX(Prompts!$E$2:$E$51,MATCH(D139,Prompts!$A$2:$A$51,0)),""))</f>
        <v/>
      </c>
      <c r="N139">
        <f>IF(D139="","",IFERROR(INDEX(Prompts!$F$2:$F$51,MATCH(D139,Prompts!$A$2:$A$51,0)),""))</f>
        <v/>
      </c>
      <c r="O139">
        <f>IF(OR(F139="Y",G139="Y"),"Y",IF(AND(F139="N",G139="N"),"N",""))</f>
        <v/>
      </c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>
        <f>IF(D140="","",IFERROR(INDEX(Prompts!$E$2:$E$51,MATCH(D140,Prompts!$A$2:$A$51,0)),""))</f>
        <v/>
      </c>
      <c r="N140">
        <f>IF(D140="","",IFERROR(INDEX(Prompts!$F$2:$F$51,MATCH(D140,Prompts!$A$2:$A$51,0)),""))</f>
        <v/>
      </c>
      <c r="O140">
        <f>IF(OR(F140="Y",G140="Y"),"Y",IF(AND(F140="N",G140="N"),"N",""))</f>
        <v/>
      </c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>
        <f>IF(D141="","",IFERROR(INDEX(Prompts!$E$2:$E$51,MATCH(D141,Prompts!$A$2:$A$51,0)),""))</f>
        <v/>
      </c>
      <c r="N141">
        <f>IF(D141="","",IFERROR(INDEX(Prompts!$F$2:$F$51,MATCH(D141,Prompts!$A$2:$A$51,0)),""))</f>
        <v/>
      </c>
      <c r="O141">
        <f>IF(OR(F141="Y",G141="Y"),"Y",IF(AND(F141="N",G141="N"),"N",""))</f>
        <v/>
      </c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>
        <f>IF(D142="","",IFERROR(INDEX(Prompts!$E$2:$E$51,MATCH(D142,Prompts!$A$2:$A$51,0)),""))</f>
        <v/>
      </c>
      <c r="N142">
        <f>IF(D142="","",IFERROR(INDEX(Prompts!$F$2:$F$51,MATCH(D142,Prompts!$A$2:$A$51,0)),""))</f>
        <v/>
      </c>
      <c r="O142">
        <f>IF(OR(F142="Y",G142="Y"),"Y",IF(AND(F142="N",G142="N"),"N",""))</f>
        <v/>
      </c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>
        <f>IF(D143="","",IFERROR(INDEX(Prompts!$E$2:$E$51,MATCH(D143,Prompts!$A$2:$A$51,0)),""))</f>
        <v/>
      </c>
      <c r="N143">
        <f>IF(D143="","",IFERROR(INDEX(Prompts!$F$2:$F$51,MATCH(D143,Prompts!$A$2:$A$51,0)),""))</f>
        <v/>
      </c>
      <c r="O143">
        <f>IF(OR(F143="Y",G143="Y"),"Y",IF(AND(F143="N",G143="N"),"N",""))</f>
        <v/>
      </c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>
        <f>IF(D144="","",IFERROR(INDEX(Prompts!$E$2:$E$51,MATCH(D144,Prompts!$A$2:$A$51,0)),""))</f>
        <v/>
      </c>
      <c r="N144">
        <f>IF(D144="","",IFERROR(INDEX(Prompts!$F$2:$F$51,MATCH(D144,Prompts!$A$2:$A$51,0)),""))</f>
        <v/>
      </c>
      <c r="O144">
        <f>IF(OR(F144="Y",G144="Y"),"Y",IF(AND(F144="N",G144="N"),"N",""))</f>
        <v/>
      </c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>
        <f>IF(D145="","",IFERROR(INDEX(Prompts!$E$2:$E$51,MATCH(D145,Prompts!$A$2:$A$51,0)),""))</f>
        <v/>
      </c>
      <c r="N145">
        <f>IF(D145="","",IFERROR(INDEX(Prompts!$F$2:$F$51,MATCH(D145,Prompts!$A$2:$A$51,0)),""))</f>
        <v/>
      </c>
      <c r="O145">
        <f>IF(OR(F145="Y",G145="Y"),"Y",IF(AND(F145="N",G145="N"),"N",""))</f>
        <v/>
      </c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>
        <f>IF(D146="","",IFERROR(INDEX(Prompts!$E$2:$E$51,MATCH(D146,Prompts!$A$2:$A$51,0)),""))</f>
        <v/>
      </c>
      <c r="N146">
        <f>IF(D146="","",IFERROR(INDEX(Prompts!$F$2:$F$51,MATCH(D146,Prompts!$A$2:$A$51,0)),""))</f>
        <v/>
      </c>
      <c r="O146">
        <f>IF(OR(F146="Y",G146="Y"),"Y",IF(AND(F146="N",G146="N"),"N",""))</f>
        <v/>
      </c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>
        <f>IF(D147="","",IFERROR(INDEX(Prompts!$E$2:$E$51,MATCH(D147,Prompts!$A$2:$A$51,0)),""))</f>
        <v/>
      </c>
      <c r="N147">
        <f>IF(D147="","",IFERROR(INDEX(Prompts!$F$2:$F$51,MATCH(D147,Prompts!$A$2:$A$51,0)),""))</f>
        <v/>
      </c>
      <c r="O147">
        <f>IF(OR(F147="Y",G147="Y"),"Y",IF(AND(F147="N",G147="N"),"N",""))</f>
        <v/>
      </c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>
        <f>IF(D148="","",IFERROR(INDEX(Prompts!$E$2:$E$51,MATCH(D148,Prompts!$A$2:$A$51,0)),""))</f>
        <v/>
      </c>
      <c r="N148">
        <f>IF(D148="","",IFERROR(INDEX(Prompts!$F$2:$F$51,MATCH(D148,Prompts!$A$2:$A$51,0)),""))</f>
        <v/>
      </c>
      <c r="O148">
        <f>IF(OR(F148="Y",G148="Y"),"Y",IF(AND(F148="N",G148="N"),"N",""))</f>
        <v/>
      </c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>
        <f>IF(D149="","",IFERROR(INDEX(Prompts!$E$2:$E$51,MATCH(D149,Prompts!$A$2:$A$51,0)),""))</f>
        <v/>
      </c>
      <c r="N149">
        <f>IF(D149="","",IFERROR(INDEX(Prompts!$F$2:$F$51,MATCH(D149,Prompts!$A$2:$A$51,0)),""))</f>
        <v/>
      </c>
      <c r="O149">
        <f>IF(OR(F149="Y",G149="Y"),"Y",IF(AND(F149="N",G149="N"),"N",""))</f>
        <v/>
      </c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>
        <f>IF(D150="","",IFERROR(INDEX(Prompts!$E$2:$E$51,MATCH(D150,Prompts!$A$2:$A$51,0)),""))</f>
        <v/>
      </c>
      <c r="N150">
        <f>IF(D150="","",IFERROR(INDEX(Prompts!$F$2:$F$51,MATCH(D150,Prompts!$A$2:$A$51,0)),""))</f>
        <v/>
      </c>
      <c r="O150">
        <f>IF(OR(F150="Y",G150="Y"),"Y",IF(AND(F150="N",G150="N"),"N",""))</f>
        <v/>
      </c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>
        <f>IF(D151="","",IFERROR(INDEX(Prompts!$E$2:$E$51,MATCH(D151,Prompts!$A$2:$A$51,0)),""))</f>
        <v/>
      </c>
      <c r="N151">
        <f>IF(D151="","",IFERROR(INDEX(Prompts!$F$2:$F$51,MATCH(D151,Prompts!$A$2:$A$51,0)),""))</f>
        <v/>
      </c>
      <c r="O151">
        <f>IF(OR(F151="Y",G151="Y"),"Y",IF(AND(F151="N",G151="N"),"N",""))</f>
        <v/>
      </c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>
        <f>IF(D152="","",IFERROR(INDEX(Prompts!$E$2:$E$51,MATCH(D152,Prompts!$A$2:$A$51,0)),""))</f>
        <v/>
      </c>
      <c r="N152">
        <f>IF(D152="","",IFERROR(INDEX(Prompts!$F$2:$F$51,MATCH(D152,Prompts!$A$2:$A$51,0)),""))</f>
        <v/>
      </c>
      <c r="O152">
        <f>IF(OR(F152="Y",G152="Y"),"Y",IF(AND(F152="N",G152="N"),"N",""))</f>
        <v/>
      </c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>
        <f>IF(D153="","",IFERROR(INDEX(Prompts!$E$2:$E$51,MATCH(D153,Prompts!$A$2:$A$51,0)),""))</f>
        <v/>
      </c>
      <c r="N153">
        <f>IF(D153="","",IFERROR(INDEX(Prompts!$F$2:$F$51,MATCH(D153,Prompts!$A$2:$A$51,0)),""))</f>
        <v/>
      </c>
      <c r="O153">
        <f>IF(OR(F153="Y",G153="Y"),"Y",IF(AND(F153="N",G153="N"),"N",""))</f>
        <v/>
      </c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>
        <f>IF(D154="","",IFERROR(INDEX(Prompts!$E$2:$E$51,MATCH(D154,Prompts!$A$2:$A$51,0)),""))</f>
        <v/>
      </c>
      <c r="N154">
        <f>IF(D154="","",IFERROR(INDEX(Prompts!$F$2:$F$51,MATCH(D154,Prompts!$A$2:$A$51,0)),""))</f>
        <v/>
      </c>
      <c r="O154">
        <f>IF(OR(F154="Y",G154="Y"),"Y",IF(AND(F154="N",G154="N"),"N",""))</f>
        <v/>
      </c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>
        <f>IF(D155="","",IFERROR(INDEX(Prompts!$E$2:$E$51,MATCH(D155,Prompts!$A$2:$A$51,0)),""))</f>
        <v/>
      </c>
      <c r="N155">
        <f>IF(D155="","",IFERROR(INDEX(Prompts!$F$2:$F$51,MATCH(D155,Prompts!$A$2:$A$51,0)),""))</f>
        <v/>
      </c>
      <c r="O155">
        <f>IF(OR(F155="Y",G155="Y"),"Y",IF(AND(F155="N",G155="N"),"N",""))</f>
        <v/>
      </c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>
        <f>IF(D156="","",IFERROR(INDEX(Prompts!$E$2:$E$51,MATCH(D156,Prompts!$A$2:$A$51,0)),""))</f>
        <v/>
      </c>
      <c r="N156">
        <f>IF(D156="","",IFERROR(INDEX(Prompts!$F$2:$F$51,MATCH(D156,Prompts!$A$2:$A$51,0)),""))</f>
        <v/>
      </c>
      <c r="O156">
        <f>IF(OR(F156="Y",G156="Y"),"Y",IF(AND(F156="N",G156="N"),"N",""))</f>
        <v/>
      </c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>
        <f>IF(D157="","",IFERROR(INDEX(Prompts!$E$2:$E$51,MATCH(D157,Prompts!$A$2:$A$51,0)),""))</f>
        <v/>
      </c>
      <c r="N157">
        <f>IF(D157="","",IFERROR(INDEX(Prompts!$F$2:$F$51,MATCH(D157,Prompts!$A$2:$A$51,0)),""))</f>
        <v/>
      </c>
      <c r="O157">
        <f>IF(OR(F157="Y",G157="Y"),"Y",IF(AND(F157="N",G157="N"),"N",""))</f>
        <v/>
      </c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>
        <f>IF(D158="","",IFERROR(INDEX(Prompts!$E$2:$E$51,MATCH(D158,Prompts!$A$2:$A$51,0)),""))</f>
        <v/>
      </c>
      <c r="N158">
        <f>IF(D158="","",IFERROR(INDEX(Prompts!$F$2:$F$51,MATCH(D158,Prompts!$A$2:$A$51,0)),""))</f>
        <v/>
      </c>
      <c r="O158">
        <f>IF(OR(F158="Y",G158="Y"),"Y",IF(AND(F158="N",G158="N"),"N",""))</f>
        <v/>
      </c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>
        <f>IF(D159="","",IFERROR(INDEX(Prompts!$E$2:$E$51,MATCH(D159,Prompts!$A$2:$A$51,0)),""))</f>
        <v/>
      </c>
      <c r="N159">
        <f>IF(D159="","",IFERROR(INDEX(Prompts!$F$2:$F$51,MATCH(D159,Prompts!$A$2:$A$51,0)),""))</f>
        <v/>
      </c>
      <c r="O159">
        <f>IF(OR(F159="Y",G159="Y"),"Y",IF(AND(F159="N",G159="N"),"N",""))</f>
        <v/>
      </c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>
        <f>IF(D160="","",IFERROR(INDEX(Prompts!$E$2:$E$51,MATCH(D160,Prompts!$A$2:$A$51,0)),""))</f>
        <v/>
      </c>
      <c r="N160">
        <f>IF(D160="","",IFERROR(INDEX(Prompts!$F$2:$F$51,MATCH(D160,Prompts!$A$2:$A$51,0)),""))</f>
        <v/>
      </c>
      <c r="O160">
        <f>IF(OR(F160="Y",G160="Y"),"Y",IF(AND(F160="N",G160="N"),"N",""))</f>
        <v/>
      </c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>
        <f>IF(D161="","",IFERROR(INDEX(Prompts!$E$2:$E$51,MATCH(D161,Prompts!$A$2:$A$51,0)),""))</f>
        <v/>
      </c>
      <c r="N161">
        <f>IF(D161="","",IFERROR(INDEX(Prompts!$F$2:$F$51,MATCH(D161,Prompts!$A$2:$A$51,0)),""))</f>
        <v/>
      </c>
      <c r="O161">
        <f>IF(OR(F161="Y",G161="Y"),"Y",IF(AND(F161="N",G161="N"),"N",""))</f>
        <v/>
      </c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>
        <f>IF(D162="","",IFERROR(INDEX(Prompts!$E$2:$E$51,MATCH(D162,Prompts!$A$2:$A$51,0)),""))</f>
        <v/>
      </c>
      <c r="N162">
        <f>IF(D162="","",IFERROR(INDEX(Prompts!$F$2:$F$51,MATCH(D162,Prompts!$A$2:$A$51,0)),""))</f>
        <v/>
      </c>
      <c r="O162">
        <f>IF(OR(F162="Y",G162="Y"),"Y",IF(AND(F162="N",G162="N"),"N",""))</f>
        <v/>
      </c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>
        <f>IF(D163="","",IFERROR(INDEX(Prompts!$E$2:$E$51,MATCH(D163,Prompts!$A$2:$A$51,0)),""))</f>
        <v/>
      </c>
      <c r="N163">
        <f>IF(D163="","",IFERROR(INDEX(Prompts!$F$2:$F$51,MATCH(D163,Prompts!$A$2:$A$51,0)),""))</f>
        <v/>
      </c>
      <c r="O163">
        <f>IF(OR(F163="Y",G163="Y"),"Y",IF(AND(F163="N",G163="N"),"N",""))</f>
        <v/>
      </c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>
        <f>IF(D164="","",IFERROR(INDEX(Prompts!$E$2:$E$51,MATCH(D164,Prompts!$A$2:$A$51,0)),""))</f>
        <v/>
      </c>
      <c r="N164">
        <f>IF(D164="","",IFERROR(INDEX(Prompts!$F$2:$F$51,MATCH(D164,Prompts!$A$2:$A$51,0)),""))</f>
        <v/>
      </c>
      <c r="O164">
        <f>IF(OR(F164="Y",G164="Y"),"Y",IF(AND(F164="N",G164="N"),"N",""))</f>
        <v/>
      </c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>
        <f>IF(D165="","",IFERROR(INDEX(Prompts!$E$2:$E$51,MATCH(D165,Prompts!$A$2:$A$51,0)),""))</f>
        <v/>
      </c>
      <c r="N165">
        <f>IF(D165="","",IFERROR(INDEX(Prompts!$F$2:$F$51,MATCH(D165,Prompts!$A$2:$A$51,0)),""))</f>
        <v/>
      </c>
      <c r="O165">
        <f>IF(OR(F165="Y",G165="Y"),"Y",IF(AND(F165="N",G165="N"),"N",""))</f>
        <v/>
      </c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>
        <f>IF(D166="","",IFERROR(INDEX(Prompts!$E$2:$E$51,MATCH(D166,Prompts!$A$2:$A$51,0)),""))</f>
        <v/>
      </c>
      <c r="N166">
        <f>IF(D166="","",IFERROR(INDEX(Prompts!$F$2:$F$51,MATCH(D166,Prompts!$A$2:$A$51,0)),""))</f>
        <v/>
      </c>
      <c r="O166">
        <f>IF(OR(F166="Y",G166="Y"),"Y",IF(AND(F166="N",G166="N"),"N",""))</f>
        <v/>
      </c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>
        <f>IF(D167="","",IFERROR(INDEX(Prompts!$E$2:$E$51,MATCH(D167,Prompts!$A$2:$A$51,0)),""))</f>
        <v/>
      </c>
      <c r="N167">
        <f>IF(D167="","",IFERROR(INDEX(Prompts!$F$2:$F$51,MATCH(D167,Prompts!$A$2:$A$51,0)),""))</f>
        <v/>
      </c>
      <c r="O167">
        <f>IF(OR(F167="Y",G167="Y"),"Y",IF(AND(F167="N",G167="N"),"N",""))</f>
        <v/>
      </c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>
        <f>IF(D168="","",IFERROR(INDEX(Prompts!$E$2:$E$51,MATCH(D168,Prompts!$A$2:$A$51,0)),""))</f>
        <v/>
      </c>
      <c r="N168">
        <f>IF(D168="","",IFERROR(INDEX(Prompts!$F$2:$F$51,MATCH(D168,Prompts!$A$2:$A$51,0)),""))</f>
        <v/>
      </c>
      <c r="O168">
        <f>IF(OR(F168="Y",G168="Y"),"Y",IF(AND(F168="N",G168="N"),"N",""))</f>
        <v/>
      </c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>
        <f>IF(D169="","",IFERROR(INDEX(Prompts!$E$2:$E$51,MATCH(D169,Prompts!$A$2:$A$51,0)),""))</f>
        <v/>
      </c>
      <c r="N169">
        <f>IF(D169="","",IFERROR(INDEX(Prompts!$F$2:$F$51,MATCH(D169,Prompts!$A$2:$A$51,0)),""))</f>
        <v/>
      </c>
      <c r="O169">
        <f>IF(OR(F169="Y",G169="Y"),"Y",IF(AND(F169="N",G169="N"),"N",""))</f>
        <v/>
      </c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>
        <f>IF(D170="","",IFERROR(INDEX(Prompts!$E$2:$E$51,MATCH(D170,Prompts!$A$2:$A$51,0)),""))</f>
        <v/>
      </c>
      <c r="N170">
        <f>IF(D170="","",IFERROR(INDEX(Prompts!$F$2:$F$51,MATCH(D170,Prompts!$A$2:$A$51,0)),""))</f>
        <v/>
      </c>
      <c r="O170">
        <f>IF(OR(F170="Y",G170="Y"),"Y",IF(AND(F170="N",G170="N"),"N",""))</f>
        <v/>
      </c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>
        <f>IF(D171="","",IFERROR(INDEX(Prompts!$E$2:$E$51,MATCH(D171,Prompts!$A$2:$A$51,0)),""))</f>
        <v/>
      </c>
      <c r="N171">
        <f>IF(D171="","",IFERROR(INDEX(Prompts!$F$2:$F$51,MATCH(D171,Prompts!$A$2:$A$51,0)),""))</f>
        <v/>
      </c>
      <c r="O171">
        <f>IF(OR(F171="Y",G171="Y"),"Y",IF(AND(F171="N",G171="N"),"N",""))</f>
        <v/>
      </c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>
        <f>IF(D172="","",IFERROR(INDEX(Prompts!$E$2:$E$51,MATCH(D172,Prompts!$A$2:$A$51,0)),""))</f>
        <v/>
      </c>
      <c r="N172">
        <f>IF(D172="","",IFERROR(INDEX(Prompts!$F$2:$F$51,MATCH(D172,Prompts!$A$2:$A$51,0)),""))</f>
        <v/>
      </c>
      <c r="O172">
        <f>IF(OR(F172="Y",G172="Y"),"Y",IF(AND(F172="N",G172="N"),"N",""))</f>
        <v/>
      </c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>
        <f>IF(D173="","",IFERROR(INDEX(Prompts!$E$2:$E$51,MATCH(D173,Prompts!$A$2:$A$51,0)),""))</f>
        <v/>
      </c>
      <c r="N173">
        <f>IF(D173="","",IFERROR(INDEX(Prompts!$F$2:$F$51,MATCH(D173,Prompts!$A$2:$A$51,0)),""))</f>
        <v/>
      </c>
      <c r="O173">
        <f>IF(OR(F173="Y",G173="Y"),"Y",IF(AND(F173="N",G173="N"),"N",""))</f>
        <v/>
      </c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>
        <f>IF(D174="","",IFERROR(INDEX(Prompts!$E$2:$E$51,MATCH(D174,Prompts!$A$2:$A$51,0)),""))</f>
        <v/>
      </c>
      <c r="N174">
        <f>IF(D174="","",IFERROR(INDEX(Prompts!$F$2:$F$51,MATCH(D174,Prompts!$A$2:$A$51,0)),""))</f>
        <v/>
      </c>
      <c r="O174">
        <f>IF(OR(F174="Y",G174="Y"),"Y",IF(AND(F174="N",G174="N"),"N",""))</f>
        <v/>
      </c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>
        <f>IF(D175="","",IFERROR(INDEX(Prompts!$E$2:$E$51,MATCH(D175,Prompts!$A$2:$A$51,0)),""))</f>
        <v/>
      </c>
      <c r="N175">
        <f>IF(D175="","",IFERROR(INDEX(Prompts!$F$2:$F$51,MATCH(D175,Prompts!$A$2:$A$51,0)),""))</f>
        <v/>
      </c>
      <c r="O175">
        <f>IF(OR(F175="Y",G175="Y"),"Y",IF(AND(F175="N",G175="N"),"N",""))</f>
        <v/>
      </c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>
        <f>IF(D176="","",IFERROR(INDEX(Prompts!$E$2:$E$51,MATCH(D176,Prompts!$A$2:$A$51,0)),""))</f>
        <v/>
      </c>
      <c r="N176">
        <f>IF(D176="","",IFERROR(INDEX(Prompts!$F$2:$F$51,MATCH(D176,Prompts!$A$2:$A$51,0)),""))</f>
        <v/>
      </c>
      <c r="O176">
        <f>IF(OR(F176="Y",G176="Y"),"Y",IF(AND(F176="N",G176="N"),"N",""))</f>
        <v/>
      </c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>
        <f>IF(D177="","",IFERROR(INDEX(Prompts!$E$2:$E$51,MATCH(D177,Prompts!$A$2:$A$51,0)),""))</f>
        <v/>
      </c>
      <c r="N177">
        <f>IF(D177="","",IFERROR(INDEX(Prompts!$F$2:$F$51,MATCH(D177,Prompts!$A$2:$A$51,0)),""))</f>
        <v/>
      </c>
      <c r="O177">
        <f>IF(OR(F177="Y",G177="Y"),"Y",IF(AND(F177="N",G177="N"),"N",""))</f>
        <v/>
      </c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>
        <f>IF(D178="","",IFERROR(INDEX(Prompts!$E$2:$E$51,MATCH(D178,Prompts!$A$2:$A$51,0)),""))</f>
        <v/>
      </c>
      <c r="N178">
        <f>IF(D178="","",IFERROR(INDEX(Prompts!$F$2:$F$51,MATCH(D178,Prompts!$A$2:$A$51,0)),""))</f>
        <v/>
      </c>
      <c r="O178">
        <f>IF(OR(F178="Y",G178="Y"),"Y",IF(AND(F178="N",G178="N"),"N",""))</f>
        <v/>
      </c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>
        <f>IF(D179="","",IFERROR(INDEX(Prompts!$E$2:$E$51,MATCH(D179,Prompts!$A$2:$A$51,0)),""))</f>
        <v/>
      </c>
      <c r="N179">
        <f>IF(D179="","",IFERROR(INDEX(Prompts!$F$2:$F$51,MATCH(D179,Prompts!$A$2:$A$51,0)),""))</f>
        <v/>
      </c>
      <c r="O179">
        <f>IF(OR(F179="Y",G179="Y"),"Y",IF(AND(F179="N",G179="N"),"N",""))</f>
        <v/>
      </c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>
        <f>IF(D180="","",IFERROR(INDEX(Prompts!$E$2:$E$51,MATCH(D180,Prompts!$A$2:$A$51,0)),""))</f>
        <v/>
      </c>
      <c r="N180">
        <f>IF(D180="","",IFERROR(INDEX(Prompts!$F$2:$F$51,MATCH(D180,Prompts!$A$2:$A$51,0)),""))</f>
        <v/>
      </c>
      <c r="O180">
        <f>IF(OR(F180="Y",G180="Y"),"Y",IF(AND(F180="N",G180="N"),"N",""))</f>
        <v/>
      </c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>
        <f>IF(D181="","",IFERROR(INDEX(Prompts!$E$2:$E$51,MATCH(D181,Prompts!$A$2:$A$51,0)),""))</f>
        <v/>
      </c>
      <c r="N181">
        <f>IF(D181="","",IFERROR(INDEX(Prompts!$F$2:$F$51,MATCH(D181,Prompts!$A$2:$A$51,0)),""))</f>
        <v/>
      </c>
      <c r="O181">
        <f>IF(OR(F181="Y",G181="Y"),"Y",IF(AND(F181="N",G181="N"),"N",""))</f>
        <v/>
      </c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>
        <f>IF(D182="","",IFERROR(INDEX(Prompts!$E$2:$E$51,MATCH(D182,Prompts!$A$2:$A$51,0)),""))</f>
        <v/>
      </c>
      <c r="N182">
        <f>IF(D182="","",IFERROR(INDEX(Prompts!$F$2:$F$51,MATCH(D182,Prompts!$A$2:$A$51,0)),""))</f>
        <v/>
      </c>
      <c r="O182">
        <f>IF(OR(F182="Y",G182="Y"),"Y",IF(AND(F182="N",G182="N"),"N",""))</f>
        <v/>
      </c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>
        <f>IF(D183="","",IFERROR(INDEX(Prompts!$E$2:$E$51,MATCH(D183,Prompts!$A$2:$A$51,0)),""))</f>
        <v/>
      </c>
      <c r="N183">
        <f>IF(D183="","",IFERROR(INDEX(Prompts!$F$2:$F$51,MATCH(D183,Prompts!$A$2:$A$51,0)),""))</f>
        <v/>
      </c>
      <c r="O183">
        <f>IF(OR(F183="Y",G183="Y"),"Y",IF(AND(F183="N",G183="N"),"N",""))</f>
        <v/>
      </c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>
        <f>IF(D184="","",IFERROR(INDEX(Prompts!$E$2:$E$51,MATCH(D184,Prompts!$A$2:$A$51,0)),""))</f>
        <v/>
      </c>
      <c r="N184">
        <f>IF(D184="","",IFERROR(INDEX(Prompts!$F$2:$F$51,MATCH(D184,Prompts!$A$2:$A$51,0)),""))</f>
        <v/>
      </c>
      <c r="O184">
        <f>IF(OR(F184="Y",G184="Y"),"Y",IF(AND(F184="N",G184="N"),"N",""))</f>
        <v/>
      </c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>
        <f>IF(D185="","",IFERROR(INDEX(Prompts!$E$2:$E$51,MATCH(D185,Prompts!$A$2:$A$51,0)),""))</f>
        <v/>
      </c>
      <c r="N185">
        <f>IF(D185="","",IFERROR(INDEX(Prompts!$F$2:$F$51,MATCH(D185,Prompts!$A$2:$A$51,0)),""))</f>
        <v/>
      </c>
      <c r="O185">
        <f>IF(OR(F185="Y",G185="Y"),"Y",IF(AND(F185="N",G185="N"),"N",""))</f>
        <v/>
      </c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>
        <f>IF(D186="","",IFERROR(INDEX(Prompts!$E$2:$E$51,MATCH(D186,Prompts!$A$2:$A$51,0)),""))</f>
        <v/>
      </c>
      <c r="N186">
        <f>IF(D186="","",IFERROR(INDEX(Prompts!$F$2:$F$51,MATCH(D186,Prompts!$A$2:$A$51,0)),""))</f>
        <v/>
      </c>
      <c r="O186">
        <f>IF(OR(F186="Y",G186="Y"),"Y",IF(AND(F186="N",G186="N"),"N",""))</f>
        <v/>
      </c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>
        <f>IF(D187="","",IFERROR(INDEX(Prompts!$E$2:$E$51,MATCH(D187,Prompts!$A$2:$A$51,0)),""))</f>
        <v/>
      </c>
      <c r="N187">
        <f>IF(D187="","",IFERROR(INDEX(Prompts!$F$2:$F$51,MATCH(D187,Prompts!$A$2:$A$51,0)),""))</f>
        <v/>
      </c>
      <c r="O187">
        <f>IF(OR(F187="Y",G187="Y"),"Y",IF(AND(F187="N",G187="N"),"N",""))</f>
        <v/>
      </c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>
        <f>IF(D188="","",IFERROR(INDEX(Prompts!$E$2:$E$51,MATCH(D188,Prompts!$A$2:$A$51,0)),""))</f>
        <v/>
      </c>
      <c r="N188">
        <f>IF(D188="","",IFERROR(INDEX(Prompts!$F$2:$F$51,MATCH(D188,Prompts!$A$2:$A$51,0)),""))</f>
        <v/>
      </c>
      <c r="O188">
        <f>IF(OR(F188="Y",G188="Y"),"Y",IF(AND(F188="N",G188="N"),"N",""))</f>
        <v/>
      </c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>
        <f>IF(D189="","",IFERROR(INDEX(Prompts!$E$2:$E$51,MATCH(D189,Prompts!$A$2:$A$51,0)),""))</f>
        <v/>
      </c>
      <c r="N189">
        <f>IF(D189="","",IFERROR(INDEX(Prompts!$F$2:$F$51,MATCH(D189,Prompts!$A$2:$A$51,0)),""))</f>
        <v/>
      </c>
      <c r="O189">
        <f>IF(OR(F189="Y",G189="Y"),"Y",IF(AND(F189="N",G189="N"),"N",""))</f>
        <v/>
      </c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>
        <f>IF(D190="","",IFERROR(INDEX(Prompts!$E$2:$E$51,MATCH(D190,Prompts!$A$2:$A$51,0)),""))</f>
        <v/>
      </c>
      <c r="N190">
        <f>IF(D190="","",IFERROR(INDEX(Prompts!$F$2:$F$51,MATCH(D190,Prompts!$A$2:$A$51,0)),""))</f>
        <v/>
      </c>
      <c r="O190">
        <f>IF(OR(F190="Y",G190="Y"),"Y",IF(AND(F190="N",G190="N"),"N",""))</f>
        <v/>
      </c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>
        <f>IF(D191="","",IFERROR(INDEX(Prompts!$E$2:$E$51,MATCH(D191,Prompts!$A$2:$A$51,0)),""))</f>
        <v/>
      </c>
      <c r="N191">
        <f>IF(D191="","",IFERROR(INDEX(Prompts!$F$2:$F$51,MATCH(D191,Prompts!$A$2:$A$51,0)),""))</f>
        <v/>
      </c>
      <c r="O191">
        <f>IF(OR(F191="Y",G191="Y"),"Y",IF(AND(F191="N",G191="N"),"N",""))</f>
        <v/>
      </c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>
        <f>IF(D192="","",IFERROR(INDEX(Prompts!$E$2:$E$51,MATCH(D192,Prompts!$A$2:$A$51,0)),""))</f>
        <v/>
      </c>
      <c r="N192">
        <f>IF(D192="","",IFERROR(INDEX(Prompts!$F$2:$F$51,MATCH(D192,Prompts!$A$2:$A$51,0)),""))</f>
        <v/>
      </c>
      <c r="O192">
        <f>IF(OR(F192="Y",G192="Y"),"Y",IF(AND(F192="N",G192="N"),"N",""))</f>
        <v/>
      </c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>
        <f>IF(D193="","",IFERROR(INDEX(Prompts!$E$2:$E$51,MATCH(D193,Prompts!$A$2:$A$51,0)),""))</f>
        <v/>
      </c>
      <c r="N193">
        <f>IF(D193="","",IFERROR(INDEX(Prompts!$F$2:$F$51,MATCH(D193,Prompts!$A$2:$A$51,0)),""))</f>
        <v/>
      </c>
      <c r="O193">
        <f>IF(OR(F193="Y",G193="Y"),"Y",IF(AND(F193="N",G193="N"),"N",""))</f>
        <v/>
      </c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>
        <f>IF(D194="","",IFERROR(INDEX(Prompts!$E$2:$E$51,MATCH(D194,Prompts!$A$2:$A$51,0)),""))</f>
        <v/>
      </c>
      <c r="N194">
        <f>IF(D194="","",IFERROR(INDEX(Prompts!$F$2:$F$51,MATCH(D194,Prompts!$A$2:$A$51,0)),""))</f>
        <v/>
      </c>
      <c r="O194">
        <f>IF(OR(F194="Y",G194="Y"),"Y",IF(AND(F194="N",G194="N"),"N",""))</f>
        <v/>
      </c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>
        <f>IF(D195="","",IFERROR(INDEX(Prompts!$E$2:$E$51,MATCH(D195,Prompts!$A$2:$A$51,0)),""))</f>
        <v/>
      </c>
      <c r="N195">
        <f>IF(D195="","",IFERROR(INDEX(Prompts!$F$2:$F$51,MATCH(D195,Prompts!$A$2:$A$51,0)),""))</f>
        <v/>
      </c>
      <c r="O195">
        <f>IF(OR(F195="Y",G195="Y"),"Y",IF(AND(F195="N",G195="N"),"N",""))</f>
        <v/>
      </c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>
        <f>IF(D196="","",IFERROR(INDEX(Prompts!$E$2:$E$51,MATCH(D196,Prompts!$A$2:$A$51,0)),""))</f>
        <v/>
      </c>
      <c r="N196">
        <f>IF(D196="","",IFERROR(INDEX(Prompts!$F$2:$F$51,MATCH(D196,Prompts!$A$2:$A$51,0)),""))</f>
        <v/>
      </c>
      <c r="O196">
        <f>IF(OR(F196="Y",G196="Y"),"Y",IF(AND(F196="N",G196="N"),"N",""))</f>
        <v/>
      </c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>
        <f>IF(D197="","",IFERROR(INDEX(Prompts!$E$2:$E$51,MATCH(D197,Prompts!$A$2:$A$51,0)),""))</f>
        <v/>
      </c>
      <c r="N197">
        <f>IF(D197="","",IFERROR(INDEX(Prompts!$F$2:$F$51,MATCH(D197,Prompts!$A$2:$A$51,0)),""))</f>
        <v/>
      </c>
      <c r="O197">
        <f>IF(OR(F197="Y",G197="Y"),"Y",IF(AND(F197="N",G197="N"),"N",""))</f>
        <v/>
      </c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>
        <f>IF(D198="","",IFERROR(INDEX(Prompts!$E$2:$E$51,MATCH(D198,Prompts!$A$2:$A$51,0)),""))</f>
        <v/>
      </c>
      <c r="N198">
        <f>IF(D198="","",IFERROR(INDEX(Prompts!$F$2:$F$51,MATCH(D198,Prompts!$A$2:$A$51,0)),""))</f>
        <v/>
      </c>
      <c r="O198">
        <f>IF(OR(F198="Y",G198="Y"),"Y",IF(AND(F198="N",G198="N"),"N",""))</f>
        <v/>
      </c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>
        <f>IF(D199="","",IFERROR(INDEX(Prompts!$E$2:$E$51,MATCH(D199,Prompts!$A$2:$A$51,0)),""))</f>
        <v/>
      </c>
      <c r="N199">
        <f>IF(D199="","",IFERROR(INDEX(Prompts!$F$2:$F$51,MATCH(D199,Prompts!$A$2:$A$51,0)),""))</f>
        <v/>
      </c>
      <c r="O199">
        <f>IF(OR(F199="Y",G199="Y"),"Y",IF(AND(F199="N",G199="N"),"N",""))</f>
        <v/>
      </c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>
        <f>IF(D200="","",IFERROR(INDEX(Prompts!$E$2:$E$51,MATCH(D200,Prompts!$A$2:$A$51,0)),""))</f>
        <v/>
      </c>
      <c r="N200">
        <f>IF(D200="","",IFERROR(INDEX(Prompts!$F$2:$F$51,MATCH(D200,Prompts!$A$2:$A$51,0)),""))</f>
        <v/>
      </c>
      <c r="O200">
        <f>IF(OR(F200="Y",G200="Y"),"Y",IF(AND(F200="N",G200="N"),"N",""))</f>
        <v/>
      </c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>
        <f>IF(D201="","",IFERROR(INDEX(Prompts!$E$2:$E$51,MATCH(D201,Prompts!$A$2:$A$51,0)),""))</f>
        <v/>
      </c>
      <c r="N201">
        <f>IF(D201="","",IFERROR(INDEX(Prompts!$F$2:$F$51,MATCH(D201,Prompts!$A$2:$A$51,0)),""))</f>
        <v/>
      </c>
      <c r="O201">
        <f>IF(OR(F201="Y",G201="Y"),"Y",IF(AND(F201="N",G201="N"),"N",""))</f>
        <v/>
      </c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>
        <f>IF(D202="","",IFERROR(INDEX(Prompts!$E$2:$E$51,MATCH(D202,Prompts!$A$2:$A$51,0)),""))</f>
        <v/>
      </c>
      <c r="N202">
        <f>IF(D202="","",IFERROR(INDEX(Prompts!$F$2:$F$51,MATCH(D202,Prompts!$A$2:$A$51,0)),""))</f>
        <v/>
      </c>
      <c r="O202">
        <f>IF(OR(F202="Y",G202="Y"),"Y",IF(AND(F202="N",G202="N"),"N",""))</f>
        <v/>
      </c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>
        <f>IF(D203="","",IFERROR(INDEX(Prompts!$E$2:$E$51,MATCH(D203,Prompts!$A$2:$A$51,0)),""))</f>
        <v/>
      </c>
      <c r="N203">
        <f>IF(D203="","",IFERROR(INDEX(Prompts!$F$2:$F$51,MATCH(D203,Prompts!$A$2:$A$51,0)),""))</f>
        <v/>
      </c>
      <c r="O203">
        <f>IF(OR(F203="Y",G203="Y"),"Y",IF(AND(F203="N",G203="N"),"N",""))</f>
        <v/>
      </c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>
        <f>IF(D204="","",IFERROR(INDEX(Prompts!$E$2:$E$51,MATCH(D204,Prompts!$A$2:$A$51,0)),""))</f>
        <v/>
      </c>
      <c r="N204">
        <f>IF(D204="","",IFERROR(INDEX(Prompts!$F$2:$F$51,MATCH(D204,Prompts!$A$2:$A$51,0)),""))</f>
        <v/>
      </c>
      <c r="O204">
        <f>IF(OR(F204="Y",G204="Y"),"Y",IF(AND(F204="N",G204="N"),"N",""))</f>
        <v/>
      </c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>
        <f>IF(D205="","",IFERROR(INDEX(Prompts!$E$2:$E$51,MATCH(D205,Prompts!$A$2:$A$51,0)),""))</f>
        <v/>
      </c>
      <c r="N205">
        <f>IF(D205="","",IFERROR(INDEX(Prompts!$F$2:$F$51,MATCH(D205,Prompts!$A$2:$A$51,0)),""))</f>
        <v/>
      </c>
      <c r="O205">
        <f>IF(OR(F205="Y",G205="Y"),"Y",IF(AND(F205="N",G205="N"),"N",""))</f>
        <v/>
      </c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>
        <f>IF(D206="","",IFERROR(INDEX(Prompts!$E$2:$E$51,MATCH(D206,Prompts!$A$2:$A$51,0)),""))</f>
        <v/>
      </c>
      <c r="N206">
        <f>IF(D206="","",IFERROR(INDEX(Prompts!$F$2:$F$51,MATCH(D206,Prompts!$A$2:$A$51,0)),""))</f>
        <v/>
      </c>
      <c r="O206">
        <f>IF(OR(F206="Y",G206="Y"),"Y",IF(AND(F206="N",G206="N"),"N",""))</f>
        <v/>
      </c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>
        <f>IF(D207="","",IFERROR(INDEX(Prompts!$E$2:$E$51,MATCH(D207,Prompts!$A$2:$A$51,0)),""))</f>
        <v/>
      </c>
      <c r="N207">
        <f>IF(D207="","",IFERROR(INDEX(Prompts!$F$2:$F$51,MATCH(D207,Prompts!$A$2:$A$51,0)),""))</f>
        <v/>
      </c>
      <c r="O207">
        <f>IF(OR(F207="Y",G207="Y"),"Y",IF(AND(F207="N",G207="N"),"N",""))</f>
        <v/>
      </c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>
        <f>IF(D208="","",IFERROR(INDEX(Prompts!$E$2:$E$51,MATCH(D208,Prompts!$A$2:$A$51,0)),""))</f>
        <v/>
      </c>
      <c r="N208">
        <f>IF(D208="","",IFERROR(INDEX(Prompts!$F$2:$F$51,MATCH(D208,Prompts!$A$2:$A$51,0)),""))</f>
        <v/>
      </c>
      <c r="O208">
        <f>IF(OR(F208="Y",G208="Y"),"Y",IF(AND(F208="N",G208="N"),"N",""))</f>
        <v/>
      </c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>
        <f>IF(D209="","",IFERROR(INDEX(Prompts!$E$2:$E$51,MATCH(D209,Prompts!$A$2:$A$51,0)),""))</f>
        <v/>
      </c>
      <c r="N209">
        <f>IF(D209="","",IFERROR(INDEX(Prompts!$F$2:$F$51,MATCH(D209,Prompts!$A$2:$A$51,0)),""))</f>
        <v/>
      </c>
      <c r="O209">
        <f>IF(OR(F209="Y",G209="Y"),"Y",IF(AND(F209="N",G209="N"),"N",""))</f>
        <v/>
      </c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>
        <f>IF(D210="","",IFERROR(INDEX(Prompts!$E$2:$E$51,MATCH(D210,Prompts!$A$2:$A$51,0)),""))</f>
        <v/>
      </c>
      <c r="N210">
        <f>IF(D210="","",IFERROR(INDEX(Prompts!$F$2:$F$51,MATCH(D210,Prompts!$A$2:$A$51,0)),""))</f>
        <v/>
      </c>
      <c r="O210">
        <f>IF(OR(F210="Y",G210="Y"),"Y",IF(AND(F210="N",G210="N"),"N",""))</f>
        <v/>
      </c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>
        <f>IF(D211="","",IFERROR(INDEX(Prompts!$E$2:$E$51,MATCH(D211,Prompts!$A$2:$A$51,0)),""))</f>
        <v/>
      </c>
      <c r="N211">
        <f>IF(D211="","",IFERROR(INDEX(Prompts!$F$2:$F$51,MATCH(D211,Prompts!$A$2:$A$51,0)),""))</f>
        <v/>
      </c>
      <c r="O211">
        <f>IF(OR(F211="Y",G211="Y"),"Y",IF(AND(F211="N",G211="N"),"N",""))</f>
        <v/>
      </c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>
        <f>IF(D212="","",IFERROR(INDEX(Prompts!$E$2:$E$51,MATCH(D212,Prompts!$A$2:$A$51,0)),""))</f>
        <v/>
      </c>
      <c r="N212">
        <f>IF(D212="","",IFERROR(INDEX(Prompts!$F$2:$F$51,MATCH(D212,Prompts!$A$2:$A$51,0)),""))</f>
        <v/>
      </c>
      <c r="O212">
        <f>IF(OR(F212="Y",G212="Y"),"Y",IF(AND(F212="N",G212="N"),"N",""))</f>
        <v/>
      </c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>
        <f>IF(D213="","",IFERROR(INDEX(Prompts!$E$2:$E$51,MATCH(D213,Prompts!$A$2:$A$51,0)),""))</f>
        <v/>
      </c>
      <c r="N213">
        <f>IF(D213="","",IFERROR(INDEX(Prompts!$F$2:$F$51,MATCH(D213,Prompts!$A$2:$A$51,0)),""))</f>
        <v/>
      </c>
      <c r="O213">
        <f>IF(OR(F213="Y",G213="Y"),"Y",IF(AND(F213="N",G213="N"),"N",""))</f>
        <v/>
      </c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>
        <f>IF(D214="","",IFERROR(INDEX(Prompts!$E$2:$E$51,MATCH(D214,Prompts!$A$2:$A$51,0)),""))</f>
        <v/>
      </c>
      <c r="N214">
        <f>IF(D214="","",IFERROR(INDEX(Prompts!$F$2:$F$51,MATCH(D214,Prompts!$A$2:$A$51,0)),""))</f>
        <v/>
      </c>
      <c r="O214">
        <f>IF(OR(F214="Y",G214="Y"),"Y",IF(AND(F214="N",G214="N"),"N",""))</f>
        <v/>
      </c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>
        <f>IF(D215="","",IFERROR(INDEX(Prompts!$E$2:$E$51,MATCH(D215,Prompts!$A$2:$A$51,0)),""))</f>
        <v/>
      </c>
      <c r="N215">
        <f>IF(D215="","",IFERROR(INDEX(Prompts!$F$2:$F$51,MATCH(D215,Prompts!$A$2:$A$51,0)),""))</f>
        <v/>
      </c>
      <c r="O215">
        <f>IF(OR(F215="Y",G215="Y"),"Y",IF(AND(F215="N",G215="N"),"N",""))</f>
        <v/>
      </c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>
        <f>IF(D216="","",IFERROR(INDEX(Prompts!$E$2:$E$51,MATCH(D216,Prompts!$A$2:$A$51,0)),""))</f>
        <v/>
      </c>
      <c r="N216">
        <f>IF(D216="","",IFERROR(INDEX(Prompts!$F$2:$F$51,MATCH(D216,Prompts!$A$2:$A$51,0)),""))</f>
        <v/>
      </c>
      <c r="O216">
        <f>IF(OR(F216="Y",G216="Y"),"Y",IF(AND(F216="N",G216="N"),"N",""))</f>
        <v/>
      </c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>
        <f>IF(D217="","",IFERROR(INDEX(Prompts!$E$2:$E$51,MATCH(D217,Prompts!$A$2:$A$51,0)),""))</f>
        <v/>
      </c>
      <c r="N217">
        <f>IF(D217="","",IFERROR(INDEX(Prompts!$F$2:$F$51,MATCH(D217,Prompts!$A$2:$A$51,0)),""))</f>
        <v/>
      </c>
      <c r="O217">
        <f>IF(OR(F217="Y",G217="Y"),"Y",IF(AND(F217="N",G217="N"),"N",""))</f>
        <v/>
      </c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>
        <f>IF(D218="","",IFERROR(INDEX(Prompts!$E$2:$E$51,MATCH(D218,Prompts!$A$2:$A$51,0)),""))</f>
        <v/>
      </c>
      <c r="N218">
        <f>IF(D218="","",IFERROR(INDEX(Prompts!$F$2:$F$51,MATCH(D218,Prompts!$A$2:$A$51,0)),""))</f>
        <v/>
      </c>
      <c r="O218">
        <f>IF(OR(F218="Y",G218="Y"),"Y",IF(AND(F218="N",G218="N"),"N",""))</f>
        <v/>
      </c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>
        <f>IF(D219="","",IFERROR(INDEX(Prompts!$E$2:$E$51,MATCH(D219,Prompts!$A$2:$A$51,0)),""))</f>
        <v/>
      </c>
      <c r="N219">
        <f>IF(D219="","",IFERROR(INDEX(Prompts!$F$2:$F$51,MATCH(D219,Prompts!$A$2:$A$51,0)),""))</f>
        <v/>
      </c>
      <c r="O219">
        <f>IF(OR(F219="Y",G219="Y"),"Y",IF(AND(F219="N",G219="N"),"N",""))</f>
        <v/>
      </c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>
        <f>IF(D220="","",IFERROR(INDEX(Prompts!$E$2:$E$51,MATCH(D220,Prompts!$A$2:$A$51,0)),""))</f>
        <v/>
      </c>
      <c r="N220">
        <f>IF(D220="","",IFERROR(INDEX(Prompts!$F$2:$F$51,MATCH(D220,Prompts!$A$2:$A$51,0)),""))</f>
        <v/>
      </c>
      <c r="O220">
        <f>IF(OR(F220="Y",G220="Y"),"Y",IF(AND(F220="N",G220="N"),"N",""))</f>
        <v/>
      </c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>
        <f>IF(D221="","",IFERROR(INDEX(Prompts!$E$2:$E$51,MATCH(D221,Prompts!$A$2:$A$51,0)),""))</f>
        <v/>
      </c>
      <c r="N221">
        <f>IF(D221="","",IFERROR(INDEX(Prompts!$F$2:$F$51,MATCH(D221,Prompts!$A$2:$A$51,0)),""))</f>
        <v/>
      </c>
      <c r="O221">
        <f>IF(OR(F221="Y",G221="Y"),"Y",IF(AND(F221="N",G221="N"),"N",""))</f>
        <v/>
      </c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>
        <f>IF(D222="","",IFERROR(INDEX(Prompts!$E$2:$E$51,MATCH(D222,Prompts!$A$2:$A$51,0)),""))</f>
        <v/>
      </c>
      <c r="N222">
        <f>IF(D222="","",IFERROR(INDEX(Prompts!$F$2:$F$51,MATCH(D222,Prompts!$A$2:$A$51,0)),""))</f>
        <v/>
      </c>
      <c r="O222">
        <f>IF(OR(F222="Y",G222="Y"),"Y",IF(AND(F222="N",G222="N"),"N",""))</f>
        <v/>
      </c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>
        <f>IF(D223="","",IFERROR(INDEX(Prompts!$E$2:$E$51,MATCH(D223,Prompts!$A$2:$A$51,0)),""))</f>
        <v/>
      </c>
      <c r="N223">
        <f>IF(D223="","",IFERROR(INDEX(Prompts!$F$2:$F$51,MATCH(D223,Prompts!$A$2:$A$51,0)),""))</f>
        <v/>
      </c>
      <c r="O223">
        <f>IF(OR(F223="Y",G223="Y"),"Y",IF(AND(F223="N",G223="N"),"N",""))</f>
        <v/>
      </c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>
        <f>IF(D224="","",IFERROR(INDEX(Prompts!$E$2:$E$51,MATCH(D224,Prompts!$A$2:$A$51,0)),""))</f>
        <v/>
      </c>
      <c r="N224">
        <f>IF(D224="","",IFERROR(INDEX(Prompts!$F$2:$F$51,MATCH(D224,Prompts!$A$2:$A$51,0)),""))</f>
        <v/>
      </c>
      <c r="O224">
        <f>IF(OR(F224="Y",G224="Y"),"Y",IF(AND(F224="N",G224="N"),"N",""))</f>
        <v/>
      </c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>
        <f>IF(D225="","",IFERROR(INDEX(Prompts!$E$2:$E$51,MATCH(D225,Prompts!$A$2:$A$51,0)),""))</f>
        <v/>
      </c>
      <c r="N225">
        <f>IF(D225="","",IFERROR(INDEX(Prompts!$F$2:$F$51,MATCH(D225,Prompts!$A$2:$A$51,0)),""))</f>
        <v/>
      </c>
      <c r="O225">
        <f>IF(OR(F225="Y",G225="Y"),"Y",IF(AND(F225="N",G225="N"),"N",""))</f>
        <v/>
      </c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>
        <f>IF(D226="","",IFERROR(INDEX(Prompts!$E$2:$E$51,MATCH(D226,Prompts!$A$2:$A$51,0)),""))</f>
        <v/>
      </c>
      <c r="N226">
        <f>IF(D226="","",IFERROR(INDEX(Prompts!$F$2:$F$51,MATCH(D226,Prompts!$A$2:$A$51,0)),""))</f>
        <v/>
      </c>
      <c r="O226">
        <f>IF(OR(F226="Y",G226="Y"),"Y",IF(AND(F226="N",G226="N"),"N",""))</f>
        <v/>
      </c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>
        <f>IF(D227="","",IFERROR(INDEX(Prompts!$E$2:$E$51,MATCH(D227,Prompts!$A$2:$A$51,0)),""))</f>
        <v/>
      </c>
      <c r="N227">
        <f>IF(D227="","",IFERROR(INDEX(Prompts!$F$2:$F$51,MATCH(D227,Prompts!$A$2:$A$51,0)),""))</f>
        <v/>
      </c>
      <c r="O227">
        <f>IF(OR(F227="Y",G227="Y"),"Y",IF(AND(F227="N",G227="N"),"N",""))</f>
        <v/>
      </c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>
        <f>IF(D228="","",IFERROR(INDEX(Prompts!$E$2:$E$51,MATCH(D228,Prompts!$A$2:$A$51,0)),""))</f>
        <v/>
      </c>
      <c r="N228">
        <f>IF(D228="","",IFERROR(INDEX(Prompts!$F$2:$F$51,MATCH(D228,Prompts!$A$2:$A$51,0)),""))</f>
        <v/>
      </c>
      <c r="O228">
        <f>IF(OR(F228="Y",G228="Y"),"Y",IF(AND(F228="N",G228="N"),"N",""))</f>
        <v/>
      </c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>
        <f>IF(D229="","",IFERROR(INDEX(Prompts!$E$2:$E$51,MATCH(D229,Prompts!$A$2:$A$51,0)),""))</f>
        <v/>
      </c>
      <c r="N229">
        <f>IF(D229="","",IFERROR(INDEX(Prompts!$F$2:$F$51,MATCH(D229,Prompts!$A$2:$A$51,0)),""))</f>
        <v/>
      </c>
      <c r="O229">
        <f>IF(OR(F229="Y",G229="Y"),"Y",IF(AND(F229="N",G229="N"),"N",""))</f>
        <v/>
      </c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>
        <f>IF(D230="","",IFERROR(INDEX(Prompts!$E$2:$E$51,MATCH(D230,Prompts!$A$2:$A$51,0)),""))</f>
        <v/>
      </c>
      <c r="N230">
        <f>IF(D230="","",IFERROR(INDEX(Prompts!$F$2:$F$51,MATCH(D230,Prompts!$A$2:$A$51,0)),""))</f>
        <v/>
      </c>
      <c r="O230">
        <f>IF(OR(F230="Y",G230="Y"),"Y",IF(AND(F230="N",G230="N"),"N",""))</f>
        <v/>
      </c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>
        <f>IF(D231="","",IFERROR(INDEX(Prompts!$E$2:$E$51,MATCH(D231,Prompts!$A$2:$A$51,0)),""))</f>
        <v/>
      </c>
      <c r="N231">
        <f>IF(D231="","",IFERROR(INDEX(Prompts!$F$2:$F$51,MATCH(D231,Prompts!$A$2:$A$51,0)),""))</f>
        <v/>
      </c>
      <c r="O231">
        <f>IF(OR(F231="Y",G231="Y"),"Y",IF(AND(F231="N",G231="N"),"N",""))</f>
        <v/>
      </c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>
        <f>IF(D232="","",IFERROR(INDEX(Prompts!$E$2:$E$51,MATCH(D232,Prompts!$A$2:$A$51,0)),""))</f>
        <v/>
      </c>
      <c r="N232">
        <f>IF(D232="","",IFERROR(INDEX(Prompts!$F$2:$F$51,MATCH(D232,Prompts!$A$2:$A$51,0)),""))</f>
        <v/>
      </c>
      <c r="O232">
        <f>IF(OR(F232="Y",G232="Y"),"Y",IF(AND(F232="N",G232="N"),"N",""))</f>
        <v/>
      </c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>
        <f>IF(D233="","",IFERROR(INDEX(Prompts!$E$2:$E$51,MATCH(D233,Prompts!$A$2:$A$51,0)),""))</f>
        <v/>
      </c>
      <c r="N233">
        <f>IF(D233="","",IFERROR(INDEX(Prompts!$F$2:$F$51,MATCH(D233,Prompts!$A$2:$A$51,0)),""))</f>
        <v/>
      </c>
      <c r="O233">
        <f>IF(OR(F233="Y",G233="Y"),"Y",IF(AND(F233="N",G233="N"),"N",""))</f>
        <v/>
      </c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>
        <f>IF(D234="","",IFERROR(INDEX(Prompts!$E$2:$E$51,MATCH(D234,Prompts!$A$2:$A$51,0)),""))</f>
        <v/>
      </c>
      <c r="N234">
        <f>IF(D234="","",IFERROR(INDEX(Prompts!$F$2:$F$51,MATCH(D234,Prompts!$A$2:$A$51,0)),""))</f>
        <v/>
      </c>
      <c r="O234">
        <f>IF(OR(F234="Y",G234="Y"),"Y",IF(AND(F234="N",G234="N"),"N",""))</f>
        <v/>
      </c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>
        <f>IF(D235="","",IFERROR(INDEX(Prompts!$E$2:$E$51,MATCH(D235,Prompts!$A$2:$A$51,0)),""))</f>
        <v/>
      </c>
      <c r="N235">
        <f>IF(D235="","",IFERROR(INDEX(Prompts!$F$2:$F$51,MATCH(D235,Prompts!$A$2:$A$51,0)),""))</f>
        <v/>
      </c>
      <c r="O235">
        <f>IF(OR(F235="Y",G235="Y"),"Y",IF(AND(F235="N",G235="N"),"N",""))</f>
        <v/>
      </c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>
        <f>IF(D236="","",IFERROR(INDEX(Prompts!$E$2:$E$51,MATCH(D236,Prompts!$A$2:$A$51,0)),""))</f>
        <v/>
      </c>
      <c r="N236">
        <f>IF(D236="","",IFERROR(INDEX(Prompts!$F$2:$F$51,MATCH(D236,Prompts!$A$2:$A$51,0)),""))</f>
        <v/>
      </c>
      <c r="O236">
        <f>IF(OR(F236="Y",G236="Y"),"Y",IF(AND(F236="N",G236="N"),"N",""))</f>
        <v/>
      </c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>
        <f>IF(D237="","",IFERROR(INDEX(Prompts!$E$2:$E$51,MATCH(D237,Prompts!$A$2:$A$51,0)),""))</f>
        <v/>
      </c>
      <c r="N237">
        <f>IF(D237="","",IFERROR(INDEX(Prompts!$F$2:$F$51,MATCH(D237,Prompts!$A$2:$A$51,0)),""))</f>
        <v/>
      </c>
      <c r="O237">
        <f>IF(OR(F237="Y",G237="Y"),"Y",IF(AND(F237="N",G237="N"),"N",""))</f>
        <v/>
      </c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>
        <f>IF(D238="","",IFERROR(INDEX(Prompts!$E$2:$E$51,MATCH(D238,Prompts!$A$2:$A$51,0)),""))</f>
        <v/>
      </c>
      <c r="N238">
        <f>IF(D238="","",IFERROR(INDEX(Prompts!$F$2:$F$51,MATCH(D238,Prompts!$A$2:$A$51,0)),""))</f>
        <v/>
      </c>
      <c r="O238">
        <f>IF(OR(F238="Y",G238="Y"),"Y",IF(AND(F238="N",G238="N"),"N",""))</f>
        <v/>
      </c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>
        <f>IF(D239="","",IFERROR(INDEX(Prompts!$E$2:$E$51,MATCH(D239,Prompts!$A$2:$A$51,0)),""))</f>
        <v/>
      </c>
      <c r="N239">
        <f>IF(D239="","",IFERROR(INDEX(Prompts!$F$2:$F$51,MATCH(D239,Prompts!$A$2:$A$51,0)),""))</f>
        <v/>
      </c>
      <c r="O239">
        <f>IF(OR(F239="Y",G239="Y"),"Y",IF(AND(F239="N",G239="N"),"N",""))</f>
        <v/>
      </c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>
        <f>IF(D240="","",IFERROR(INDEX(Prompts!$E$2:$E$51,MATCH(D240,Prompts!$A$2:$A$51,0)),""))</f>
        <v/>
      </c>
      <c r="N240">
        <f>IF(D240="","",IFERROR(INDEX(Prompts!$F$2:$F$51,MATCH(D240,Prompts!$A$2:$A$51,0)),""))</f>
        <v/>
      </c>
      <c r="O240">
        <f>IF(OR(F240="Y",G240="Y"),"Y",IF(AND(F240="N",G240="N"),"N",""))</f>
        <v/>
      </c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>
        <f>IF(D241="","",IFERROR(INDEX(Prompts!$E$2:$E$51,MATCH(D241,Prompts!$A$2:$A$51,0)),""))</f>
        <v/>
      </c>
      <c r="N241">
        <f>IF(D241="","",IFERROR(INDEX(Prompts!$F$2:$F$51,MATCH(D241,Prompts!$A$2:$A$51,0)),""))</f>
        <v/>
      </c>
      <c r="O241">
        <f>IF(OR(F241="Y",G241="Y"),"Y",IF(AND(F241="N",G241="N"),"N",""))</f>
        <v/>
      </c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>
        <f>IF(D242="","",IFERROR(INDEX(Prompts!$E$2:$E$51,MATCH(D242,Prompts!$A$2:$A$51,0)),""))</f>
        <v/>
      </c>
      <c r="N242">
        <f>IF(D242="","",IFERROR(INDEX(Prompts!$F$2:$F$51,MATCH(D242,Prompts!$A$2:$A$51,0)),""))</f>
        <v/>
      </c>
      <c r="O242">
        <f>IF(OR(F242="Y",G242="Y"),"Y",IF(AND(F242="N",G242="N"),"N",""))</f>
        <v/>
      </c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>
        <f>IF(D243="","",IFERROR(INDEX(Prompts!$E$2:$E$51,MATCH(D243,Prompts!$A$2:$A$51,0)),""))</f>
        <v/>
      </c>
      <c r="N243">
        <f>IF(D243="","",IFERROR(INDEX(Prompts!$F$2:$F$51,MATCH(D243,Prompts!$A$2:$A$51,0)),""))</f>
        <v/>
      </c>
      <c r="O243">
        <f>IF(OR(F243="Y",G243="Y"),"Y",IF(AND(F243="N",G243="N"),"N",""))</f>
        <v/>
      </c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>
        <f>IF(D244="","",IFERROR(INDEX(Prompts!$E$2:$E$51,MATCH(D244,Prompts!$A$2:$A$51,0)),""))</f>
        <v/>
      </c>
      <c r="N244">
        <f>IF(D244="","",IFERROR(INDEX(Prompts!$F$2:$F$51,MATCH(D244,Prompts!$A$2:$A$51,0)),""))</f>
        <v/>
      </c>
      <c r="O244">
        <f>IF(OR(F244="Y",G244="Y"),"Y",IF(AND(F244="N",G244="N"),"N",""))</f>
        <v/>
      </c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>
        <f>IF(D245="","",IFERROR(INDEX(Prompts!$E$2:$E$51,MATCH(D245,Prompts!$A$2:$A$51,0)),""))</f>
        <v/>
      </c>
      <c r="N245">
        <f>IF(D245="","",IFERROR(INDEX(Prompts!$F$2:$F$51,MATCH(D245,Prompts!$A$2:$A$51,0)),""))</f>
        <v/>
      </c>
      <c r="O245">
        <f>IF(OR(F245="Y",G245="Y"),"Y",IF(AND(F245="N",G245="N"),"N",""))</f>
        <v/>
      </c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>
        <f>IF(D246="","",IFERROR(INDEX(Prompts!$E$2:$E$51,MATCH(D246,Prompts!$A$2:$A$51,0)),""))</f>
        <v/>
      </c>
      <c r="N246">
        <f>IF(D246="","",IFERROR(INDEX(Prompts!$F$2:$F$51,MATCH(D246,Prompts!$A$2:$A$51,0)),""))</f>
        <v/>
      </c>
      <c r="O246">
        <f>IF(OR(F246="Y",G246="Y"),"Y",IF(AND(F246="N",G246="N"),"N",""))</f>
        <v/>
      </c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>
        <f>IF(D247="","",IFERROR(INDEX(Prompts!$E$2:$E$51,MATCH(D247,Prompts!$A$2:$A$51,0)),""))</f>
        <v/>
      </c>
      <c r="N247">
        <f>IF(D247="","",IFERROR(INDEX(Prompts!$F$2:$F$51,MATCH(D247,Prompts!$A$2:$A$51,0)),""))</f>
        <v/>
      </c>
      <c r="O247">
        <f>IF(OR(F247="Y",G247="Y"),"Y",IF(AND(F247="N",G247="N"),"N",""))</f>
        <v/>
      </c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>
        <f>IF(D248="","",IFERROR(INDEX(Prompts!$E$2:$E$51,MATCH(D248,Prompts!$A$2:$A$51,0)),""))</f>
        <v/>
      </c>
      <c r="N248">
        <f>IF(D248="","",IFERROR(INDEX(Prompts!$F$2:$F$51,MATCH(D248,Prompts!$A$2:$A$51,0)),""))</f>
        <v/>
      </c>
      <c r="O248">
        <f>IF(OR(F248="Y",G248="Y"),"Y",IF(AND(F248="N",G248="N"),"N",""))</f>
        <v/>
      </c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>
        <f>IF(D249="","",IFERROR(INDEX(Prompts!$E$2:$E$51,MATCH(D249,Prompts!$A$2:$A$51,0)),""))</f>
        <v/>
      </c>
      <c r="N249">
        <f>IF(D249="","",IFERROR(INDEX(Prompts!$F$2:$F$51,MATCH(D249,Prompts!$A$2:$A$51,0)),""))</f>
        <v/>
      </c>
      <c r="O249">
        <f>IF(OR(F249="Y",G249="Y"),"Y",IF(AND(F249="N",G249="N"),"N",""))</f>
        <v/>
      </c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>
        <f>IF(D250="","",IFERROR(INDEX(Prompts!$E$2:$E$51,MATCH(D250,Prompts!$A$2:$A$51,0)),""))</f>
        <v/>
      </c>
      <c r="N250">
        <f>IF(D250="","",IFERROR(INDEX(Prompts!$F$2:$F$51,MATCH(D250,Prompts!$A$2:$A$51,0)),""))</f>
        <v/>
      </c>
      <c r="O250">
        <f>IF(OR(F250="Y",G250="Y"),"Y",IF(AND(F250="N",G250="N"),"N",""))</f>
        <v/>
      </c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>
        <f>IF(D251="","",IFERROR(INDEX(Prompts!$E$2:$E$51,MATCH(D251,Prompts!$A$2:$A$51,0)),""))</f>
        <v/>
      </c>
      <c r="N251">
        <f>IF(D251="","",IFERROR(INDEX(Prompts!$F$2:$F$51,MATCH(D251,Prompts!$A$2:$A$51,0)),""))</f>
        <v/>
      </c>
      <c r="O251">
        <f>IF(OR(F251="Y",G251="Y"),"Y",IF(AND(F251="N",G251="N"),"N",""))</f>
        <v/>
      </c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>
        <f>IF(D252="","",IFERROR(INDEX(Prompts!$E$2:$E$51,MATCH(D252,Prompts!$A$2:$A$51,0)),""))</f>
        <v/>
      </c>
      <c r="N252">
        <f>IF(D252="","",IFERROR(INDEX(Prompts!$F$2:$F$51,MATCH(D252,Prompts!$A$2:$A$51,0)),""))</f>
        <v/>
      </c>
      <c r="O252">
        <f>IF(OR(F252="Y",G252="Y"),"Y",IF(AND(F252="N",G252="N"),"N",""))</f>
        <v/>
      </c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>
        <f>IF(D253="","",IFERROR(INDEX(Prompts!$E$2:$E$51,MATCH(D253,Prompts!$A$2:$A$51,0)),""))</f>
        <v/>
      </c>
      <c r="N253">
        <f>IF(D253="","",IFERROR(INDEX(Prompts!$F$2:$F$51,MATCH(D253,Prompts!$A$2:$A$51,0)),""))</f>
        <v/>
      </c>
      <c r="O253">
        <f>IF(OR(F253="Y",G253="Y"),"Y",IF(AND(F253="N",G253="N"),"N",""))</f>
        <v/>
      </c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>
        <f>IF(D254="","",IFERROR(INDEX(Prompts!$E$2:$E$51,MATCH(D254,Prompts!$A$2:$A$51,0)),""))</f>
        <v/>
      </c>
      <c r="N254">
        <f>IF(D254="","",IFERROR(INDEX(Prompts!$F$2:$F$51,MATCH(D254,Prompts!$A$2:$A$51,0)),""))</f>
        <v/>
      </c>
      <c r="O254">
        <f>IF(OR(F254="Y",G254="Y"),"Y",IF(AND(F254="N",G254="N"),"N",""))</f>
        <v/>
      </c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>
        <f>IF(D255="","",IFERROR(INDEX(Prompts!$E$2:$E$51,MATCH(D255,Prompts!$A$2:$A$51,0)),""))</f>
        <v/>
      </c>
      <c r="N255">
        <f>IF(D255="","",IFERROR(INDEX(Prompts!$F$2:$F$51,MATCH(D255,Prompts!$A$2:$A$51,0)),""))</f>
        <v/>
      </c>
      <c r="O255">
        <f>IF(OR(F255="Y",G255="Y"),"Y",IF(AND(F255="N",G255="N"),"N",""))</f>
        <v/>
      </c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>
        <f>IF(D256="","",IFERROR(INDEX(Prompts!$E$2:$E$51,MATCH(D256,Prompts!$A$2:$A$51,0)),""))</f>
        <v/>
      </c>
      <c r="N256">
        <f>IF(D256="","",IFERROR(INDEX(Prompts!$F$2:$F$51,MATCH(D256,Prompts!$A$2:$A$51,0)),""))</f>
        <v/>
      </c>
      <c r="O256">
        <f>IF(OR(F256="Y",G256="Y"),"Y",IF(AND(F256="N",G256="N"),"N",""))</f>
        <v/>
      </c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>
        <f>IF(D257="","",IFERROR(INDEX(Prompts!$E$2:$E$51,MATCH(D257,Prompts!$A$2:$A$51,0)),""))</f>
        <v/>
      </c>
      <c r="N257">
        <f>IF(D257="","",IFERROR(INDEX(Prompts!$F$2:$F$51,MATCH(D257,Prompts!$A$2:$A$51,0)),""))</f>
        <v/>
      </c>
      <c r="O257">
        <f>IF(OR(F257="Y",G257="Y"),"Y",IF(AND(F257="N",G257="N"),"N",""))</f>
        <v/>
      </c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>
        <f>IF(D258="","",IFERROR(INDEX(Prompts!$E$2:$E$51,MATCH(D258,Prompts!$A$2:$A$51,0)),""))</f>
        <v/>
      </c>
      <c r="N258">
        <f>IF(D258="","",IFERROR(INDEX(Prompts!$F$2:$F$51,MATCH(D258,Prompts!$A$2:$A$51,0)),""))</f>
        <v/>
      </c>
      <c r="O258">
        <f>IF(OR(F258="Y",G258="Y"),"Y",IF(AND(F258="N",G258="N"),"N",""))</f>
        <v/>
      </c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>
        <f>IF(D259="","",IFERROR(INDEX(Prompts!$E$2:$E$51,MATCH(D259,Prompts!$A$2:$A$51,0)),""))</f>
        <v/>
      </c>
      <c r="N259">
        <f>IF(D259="","",IFERROR(INDEX(Prompts!$F$2:$F$51,MATCH(D259,Prompts!$A$2:$A$51,0)),""))</f>
        <v/>
      </c>
      <c r="O259">
        <f>IF(OR(F259="Y",G259="Y"),"Y",IF(AND(F259="N",G259="N"),"N",""))</f>
        <v/>
      </c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>
        <f>IF(D260="","",IFERROR(INDEX(Prompts!$E$2:$E$51,MATCH(D260,Prompts!$A$2:$A$51,0)),""))</f>
        <v/>
      </c>
      <c r="N260">
        <f>IF(D260="","",IFERROR(INDEX(Prompts!$F$2:$F$51,MATCH(D260,Prompts!$A$2:$A$51,0)),""))</f>
        <v/>
      </c>
      <c r="O260">
        <f>IF(OR(F260="Y",G260="Y"),"Y",IF(AND(F260="N",G260="N"),"N",""))</f>
        <v/>
      </c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>
        <f>IF(D261="","",IFERROR(INDEX(Prompts!$E$2:$E$51,MATCH(D261,Prompts!$A$2:$A$51,0)),""))</f>
        <v/>
      </c>
      <c r="N261">
        <f>IF(D261="","",IFERROR(INDEX(Prompts!$F$2:$F$51,MATCH(D261,Prompts!$A$2:$A$51,0)),""))</f>
        <v/>
      </c>
      <c r="O261">
        <f>IF(OR(F261="Y",G261="Y"),"Y",IF(AND(F261="N",G261="N"),"N",""))</f>
        <v/>
      </c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>
        <f>IF(D262="","",IFERROR(INDEX(Prompts!$E$2:$E$51,MATCH(D262,Prompts!$A$2:$A$51,0)),""))</f>
        <v/>
      </c>
      <c r="N262">
        <f>IF(D262="","",IFERROR(INDEX(Prompts!$F$2:$F$51,MATCH(D262,Prompts!$A$2:$A$51,0)),""))</f>
        <v/>
      </c>
      <c r="O262">
        <f>IF(OR(F262="Y",G262="Y"),"Y",IF(AND(F262="N",G262="N"),"N",""))</f>
        <v/>
      </c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>
        <f>IF(D263="","",IFERROR(INDEX(Prompts!$E$2:$E$51,MATCH(D263,Prompts!$A$2:$A$51,0)),""))</f>
        <v/>
      </c>
      <c r="N263">
        <f>IF(D263="","",IFERROR(INDEX(Prompts!$F$2:$F$51,MATCH(D263,Prompts!$A$2:$A$51,0)),""))</f>
        <v/>
      </c>
      <c r="O263">
        <f>IF(OR(F263="Y",G263="Y"),"Y",IF(AND(F263="N",G263="N"),"N",""))</f>
        <v/>
      </c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>
        <f>IF(D264="","",IFERROR(INDEX(Prompts!$E$2:$E$51,MATCH(D264,Prompts!$A$2:$A$51,0)),""))</f>
        <v/>
      </c>
      <c r="N264">
        <f>IF(D264="","",IFERROR(INDEX(Prompts!$F$2:$F$51,MATCH(D264,Prompts!$A$2:$A$51,0)),""))</f>
        <v/>
      </c>
      <c r="O264">
        <f>IF(OR(F264="Y",G264="Y"),"Y",IF(AND(F264="N",G264="N"),"N",""))</f>
        <v/>
      </c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>
        <f>IF(D265="","",IFERROR(INDEX(Prompts!$E$2:$E$51,MATCH(D265,Prompts!$A$2:$A$51,0)),""))</f>
        <v/>
      </c>
      <c r="N265">
        <f>IF(D265="","",IFERROR(INDEX(Prompts!$F$2:$F$51,MATCH(D265,Prompts!$A$2:$A$51,0)),""))</f>
        <v/>
      </c>
      <c r="O265">
        <f>IF(OR(F265="Y",G265="Y"),"Y",IF(AND(F265="N",G265="N"),"N",""))</f>
        <v/>
      </c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>
        <f>IF(D266="","",IFERROR(INDEX(Prompts!$E$2:$E$51,MATCH(D266,Prompts!$A$2:$A$51,0)),""))</f>
        <v/>
      </c>
      <c r="N266">
        <f>IF(D266="","",IFERROR(INDEX(Prompts!$F$2:$F$51,MATCH(D266,Prompts!$A$2:$A$51,0)),""))</f>
        <v/>
      </c>
      <c r="O266">
        <f>IF(OR(F266="Y",G266="Y"),"Y",IF(AND(F266="N",G266="N"),"N",""))</f>
        <v/>
      </c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>
        <f>IF(D267="","",IFERROR(INDEX(Prompts!$E$2:$E$51,MATCH(D267,Prompts!$A$2:$A$51,0)),""))</f>
        <v/>
      </c>
      <c r="N267">
        <f>IF(D267="","",IFERROR(INDEX(Prompts!$F$2:$F$51,MATCH(D267,Prompts!$A$2:$A$51,0)),""))</f>
        <v/>
      </c>
      <c r="O267">
        <f>IF(OR(F267="Y",G267="Y"),"Y",IF(AND(F267="N",G267="N"),"N",""))</f>
        <v/>
      </c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>
        <f>IF(D268="","",IFERROR(INDEX(Prompts!$E$2:$E$51,MATCH(D268,Prompts!$A$2:$A$51,0)),""))</f>
        <v/>
      </c>
      <c r="N268">
        <f>IF(D268="","",IFERROR(INDEX(Prompts!$F$2:$F$51,MATCH(D268,Prompts!$A$2:$A$51,0)),""))</f>
        <v/>
      </c>
      <c r="O268">
        <f>IF(OR(F268="Y",G268="Y"),"Y",IF(AND(F268="N",G268="N"),"N",""))</f>
        <v/>
      </c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>
        <f>IF(D269="","",IFERROR(INDEX(Prompts!$E$2:$E$51,MATCH(D269,Prompts!$A$2:$A$51,0)),""))</f>
        <v/>
      </c>
      <c r="N269">
        <f>IF(D269="","",IFERROR(INDEX(Prompts!$F$2:$F$51,MATCH(D269,Prompts!$A$2:$A$51,0)),""))</f>
        <v/>
      </c>
      <c r="O269">
        <f>IF(OR(F269="Y",G269="Y"),"Y",IF(AND(F269="N",G269="N"),"N",""))</f>
        <v/>
      </c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>
        <f>IF(D270="","",IFERROR(INDEX(Prompts!$E$2:$E$51,MATCH(D270,Prompts!$A$2:$A$51,0)),""))</f>
        <v/>
      </c>
      <c r="N270">
        <f>IF(D270="","",IFERROR(INDEX(Prompts!$F$2:$F$51,MATCH(D270,Prompts!$A$2:$A$51,0)),""))</f>
        <v/>
      </c>
      <c r="O270">
        <f>IF(OR(F270="Y",G270="Y"),"Y",IF(AND(F270="N",G270="N"),"N",""))</f>
        <v/>
      </c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>
        <f>IF(D271="","",IFERROR(INDEX(Prompts!$E$2:$E$51,MATCH(D271,Prompts!$A$2:$A$51,0)),""))</f>
        <v/>
      </c>
      <c r="N271">
        <f>IF(D271="","",IFERROR(INDEX(Prompts!$F$2:$F$51,MATCH(D271,Prompts!$A$2:$A$51,0)),""))</f>
        <v/>
      </c>
      <c r="O271">
        <f>IF(OR(F271="Y",G271="Y"),"Y",IF(AND(F271="N",G271="N"),"N",""))</f>
        <v/>
      </c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>
        <f>IF(D272="","",IFERROR(INDEX(Prompts!$E$2:$E$51,MATCH(D272,Prompts!$A$2:$A$51,0)),""))</f>
        <v/>
      </c>
      <c r="N272">
        <f>IF(D272="","",IFERROR(INDEX(Prompts!$F$2:$F$51,MATCH(D272,Prompts!$A$2:$A$51,0)),""))</f>
        <v/>
      </c>
      <c r="O272">
        <f>IF(OR(F272="Y",G272="Y"),"Y",IF(AND(F272="N",G272="N"),"N",""))</f>
        <v/>
      </c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>
        <f>IF(D273="","",IFERROR(INDEX(Prompts!$E$2:$E$51,MATCH(D273,Prompts!$A$2:$A$51,0)),""))</f>
        <v/>
      </c>
      <c r="N273">
        <f>IF(D273="","",IFERROR(INDEX(Prompts!$F$2:$F$51,MATCH(D273,Prompts!$A$2:$A$51,0)),""))</f>
        <v/>
      </c>
      <c r="O273">
        <f>IF(OR(F273="Y",G273="Y"),"Y",IF(AND(F273="N",G273="N"),"N",""))</f>
        <v/>
      </c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>
        <f>IF(D274="","",IFERROR(INDEX(Prompts!$E$2:$E$51,MATCH(D274,Prompts!$A$2:$A$51,0)),""))</f>
        <v/>
      </c>
      <c r="N274">
        <f>IF(D274="","",IFERROR(INDEX(Prompts!$F$2:$F$51,MATCH(D274,Prompts!$A$2:$A$51,0)),""))</f>
        <v/>
      </c>
      <c r="O274">
        <f>IF(OR(F274="Y",G274="Y"),"Y",IF(AND(F274="N",G274="N"),"N",""))</f>
        <v/>
      </c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>
        <f>IF(D275="","",IFERROR(INDEX(Prompts!$E$2:$E$51,MATCH(D275,Prompts!$A$2:$A$51,0)),""))</f>
        <v/>
      </c>
      <c r="N275">
        <f>IF(D275="","",IFERROR(INDEX(Prompts!$F$2:$F$51,MATCH(D275,Prompts!$A$2:$A$51,0)),""))</f>
        <v/>
      </c>
      <c r="O275">
        <f>IF(OR(F275="Y",G275="Y"),"Y",IF(AND(F275="N",G275="N"),"N",""))</f>
        <v/>
      </c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>
        <f>IF(D276="","",IFERROR(INDEX(Prompts!$E$2:$E$51,MATCH(D276,Prompts!$A$2:$A$51,0)),""))</f>
        <v/>
      </c>
      <c r="N276">
        <f>IF(D276="","",IFERROR(INDEX(Prompts!$F$2:$F$51,MATCH(D276,Prompts!$A$2:$A$51,0)),""))</f>
        <v/>
      </c>
      <c r="O276">
        <f>IF(OR(F276="Y",G276="Y"),"Y",IF(AND(F276="N",G276="N"),"N",""))</f>
        <v/>
      </c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>
        <f>IF(D277="","",IFERROR(INDEX(Prompts!$E$2:$E$51,MATCH(D277,Prompts!$A$2:$A$51,0)),""))</f>
        <v/>
      </c>
      <c r="N277">
        <f>IF(D277="","",IFERROR(INDEX(Prompts!$F$2:$F$51,MATCH(D277,Prompts!$A$2:$A$51,0)),""))</f>
        <v/>
      </c>
      <c r="O277">
        <f>IF(OR(F277="Y",G277="Y"),"Y",IF(AND(F277="N",G277="N"),"N",""))</f>
        <v/>
      </c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>
        <f>IF(D278="","",IFERROR(INDEX(Prompts!$E$2:$E$51,MATCH(D278,Prompts!$A$2:$A$51,0)),""))</f>
        <v/>
      </c>
      <c r="N278">
        <f>IF(D278="","",IFERROR(INDEX(Prompts!$F$2:$F$51,MATCH(D278,Prompts!$A$2:$A$51,0)),""))</f>
        <v/>
      </c>
      <c r="O278">
        <f>IF(OR(F278="Y",G278="Y"),"Y",IF(AND(F278="N",G278="N"),"N",""))</f>
        <v/>
      </c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>
        <f>IF(D279="","",IFERROR(INDEX(Prompts!$E$2:$E$51,MATCH(D279,Prompts!$A$2:$A$51,0)),""))</f>
        <v/>
      </c>
      <c r="N279">
        <f>IF(D279="","",IFERROR(INDEX(Prompts!$F$2:$F$51,MATCH(D279,Prompts!$A$2:$A$51,0)),""))</f>
        <v/>
      </c>
      <c r="O279">
        <f>IF(OR(F279="Y",G279="Y"),"Y",IF(AND(F279="N",G279="N"),"N",""))</f>
        <v/>
      </c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>
        <f>IF(D280="","",IFERROR(INDEX(Prompts!$E$2:$E$51,MATCH(D280,Prompts!$A$2:$A$51,0)),""))</f>
        <v/>
      </c>
      <c r="N280">
        <f>IF(D280="","",IFERROR(INDEX(Prompts!$F$2:$F$51,MATCH(D280,Prompts!$A$2:$A$51,0)),""))</f>
        <v/>
      </c>
      <c r="O280">
        <f>IF(OR(F280="Y",G280="Y"),"Y",IF(AND(F280="N",G280="N"),"N",""))</f>
        <v/>
      </c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>
        <f>IF(D281="","",IFERROR(INDEX(Prompts!$E$2:$E$51,MATCH(D281,Prompts!$A$2:$A$51,0)),""))</f>
        <v/>
      </c>
      <c r="N281">
        <f>IF(D281="","",IFERROR(INDEX(Prompts!$F$2:$F$51,MATCH(D281,Prompts!$A$2:$A$51,0)),""))</f>
        <v/>
      </c>
      <c r="O281">
        <f>IF(OR(F281="Y",G281="Y"),"Y",IF(AND(F281="N",G281="N"),"N",""))</f>
        <v/>
      </c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>
        <f>IF(D282="","",IFERROR(INDEX(Prompts!$E$2:$E$51,MATCH(D282,Prompts!$A$2:$A$51,0)),""))</f>
        <v/>
      </c>
      <c r="N282">
        <f>IF(D282="","",IFERROR(INDEX(Prompts!$F$2:$F$51,MATCH(D282,Prompts!$A$2:$A$51,0)),""))</f>
        <v/>
      </c>
      <c r="O282">
        <f>IF(OR(F282="Y",G282="Y"),"Y",IF(AND(F282="N",G282="N"),"N",""))</f>
        <v/>
      </c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>
        <f>IF(D283="","",IFERROR(INDEX(Prompts!$E$2:$E$51,MATCH(D283,Prompts!$A$2:$A$51,0)),""))</f>
        <v/>
      </c>
      <c r="N283">
        <f>IF(D283="","",IFERROR(INDEX(Prompts!$F$2:$F$51,MATCH(D283,Prompts!$A$2:$A$51,0)),""))</f>
        <v/>
      </c>
      <c r="O283">
        <f>IF(OR(F283="Y",G283="Y"),"Y",IF(AND(F283="N",G283="N"),"N",""))</f>
        <v/>
      </c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>
        <f>IF(D284="","",IFERROR(INDEX(Prompts!$E$2:$E$51,MATCH(D284,Prompts!$A$2:$A$51,0)),""))</f>
        <v/>
      </c>
      <c r="N284">
        <f>IF(D284="","",IFERROR(INDEX(Prompts!$F$2:$F$51,MATCH(D284,Prompts!$A$2:$A$51,0)),""))</f>
        <v/>
      </c>
      <c r="O284">
        <f>IF(OR(F284="Y",G284="Y"),"Y",IF(AND(F284="N",G284="N"),"N",""))</f>
        <v/>
      </c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>
        <f>IF(D285="","",IFERROR(INDEX(Prompts!$E$2:$E$51,MATCH(D285,Prompts!$A$2:$A$51,0)),""))</f>
        <v/>
      </c>
      <c r="N285">
        <f>IF(D285="","",IFERROR(INDEX(Prompts!$F$2:$F$51,MATCH(D285,Prompts!$A$2:$A$51,0)),""))</f>
        <v/>
      </c>
      <c r="O285">
        <f>IF(OR(F285="Y",G285="Y"),"Y",IF(AND(F285="N",G285="N"),"N",""))</f>
        <v/>
      </c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>
        <f>IF(D286="","",IFERROR(INDEX(Prompts!$E$2:$E$51,MATCH(D286,Prompts!$A$2:$A$51,0)),""))</f>
        <v/>
      </c>
      <c r="N286">
        <f>IF(D286="","",IFERROR(INDEX(Prompts!$F$2:$F$51,MATCH(D286,Prompts!$A$2:$A$51,0)),""))</f>
        <v/>
      </c>
      <c r="O286">
        <f>IF(OR(F286="Y",G286="Y"),"Y",IF(AND(F286="N",G286="N"),"N",""))</f>
        <v/>
      </c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>
        <f>IF(D287="","",IFERROR(INDEX(Prompts!$E$2:$E$51,MATCH(D287,Prompts!$A$2:$A$51,0)),""))</f>
        <v/>
      </c>
      <c r="N287">
        <f>IF(D287="","",IFERROR(INDEX(Prompts!$F$2:$F$51,MATCH(D287,Prompts!$A$2:$A$51,0)),""))</f>
        <v/>
      </c>
      <c r="O287">
        <f>IF(OR(F287="Y",G287="Y"),"Y",IF(AND(F287="N",G287="N"),"N",""))</f>
        <v/>
      </c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>
        <f>IF(D288="","",IFERROR(INDEX(Prompts!$E$2:$E$51,MATCH(D288,Prompts!$A$2:$A$51,0)),""))</f>
        <v/>
      </c>
      <c r="N288">
        <f>IF(D288="","",IFERROR(INDEX(Prompts!$F$2:$F$51,MATCH(D288,Prompts!$A$2:$A$51,0)),""))</f>
        <v/>
      </c>
      <c r="O288">
        <f>IF(OR(F288="Y",G288="Y"),"Y",IF(AND(F288="N",G288="N"),"N",""))</f>
        <v/>
      </c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>
        <f>IF(D289="","",IFERROR(INDEX(Prompts!$E$2:$E$51,MATCH(D289,Prompts!$A$2:$A$51,0)),""))</f>
        <v/>
      </c>
      <c r="N289">
        <f>IF(D289="","",IFERROR(INDEX(Prompts!$F$2:$F$51,MATCH(D289,Prompts!$A$2:$A$51,0)),""))</f>
        <v/>
      </c>
      <c r="O289">
        <f>IF(OR(F289="Y",G289="Y"),"Y",IF(AND(F289="N",G289="N"),"N",""))</f>
        <v/>
      </c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>
        <f>IF(D290="","",IFERROR(INDEX(Prompts!$E$2:$E$51,MATCH(D290,Prompts!$A$2:$A$51,0)),""))</f>
        <v/>
      </c>
      <c r="N290">
        <f>IF(D290="","",IFERROR(INDEX(Prompts!$F$2:$F$51,MATCH(D290,Prompts!$A$2:$A$51,0)),""))</f>
        <v/>
      </c>
      <c r="O290">
        <f>IF(OR(F290="Y",G290="Y"),"Y",IF(AND(F290="N",G290="N"),"N",""))</f>
        <v/>
      </c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>
        <f>IF(D291="","",IFERROR(INDEX(Prompts!$E$2:$E$51,MATCH(D291,Prompts!$A$2:$A$51,0)),""))</f>
        <v/>
      </c>
      <c r="N291">
        <f>IF(D291="","",IFERROR(INDEX(Prompts!$F$2:$F$51,MATCH(D291,Prompts!$A$2:$A$51,0)),""))</f>
        <v/>
      </c>
      <c r="O291">
        <f>IF(OR(F291="Y",G291="Y"),"Y",IF(AND(F291="N",G291="N"),"N",""))</f>
        <v/>
      </c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>
        <f>IF(D292="","",IFERROR(INDEX(Prompts!$E$2:$E$51,MATCH(D292,Prompts!$A$2:$A$51,0)),""))</f>
        <v/>
      </c>
      <c r="N292">
        <f>IF(D292="","",IFERROR(INDEX(Prompts!$F$2:$F$51,MATCH(D292,Prompts!$A$2:$A$51,0)),""))</f>
        <v/>
      </c>
      <c r="O292">
        <f>IF(OR(F292="Y",G292="Y"),"Y",IF(AND(F292="N",G292="N"),"N",""))</f>
        <v/>
      </c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>
        <f>IF(D293="","",IFERROR(INDEX(Prompts!$E$2:$E$51,MATCH(D293,Prompts!$A$2:$A$51,0)),""))</f>
        <v/>
      </c>
      <c r="N293">
        <f>IF(D293="","",IFERROR(INDEX(Prompts!$F$2:$F$51,MATCH(D293,Prompts!$A$2:$A$51,0)),""))</f>
        <v/>
      </c>
      <c r="O293">
        <f>IF(OR(F293="Y",G293="Y"),"Y",IF(AND(F293="N",G293="N"),"N",""))</f>
        <v/>
      </c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>
        <f>IF(D294="","",IFERROR(INDEX(Prompts!$E$2:$E$51,MATCH(D294,Prompts!$A$2:$A$51,0)),""))</f>
        <v/>
      </c>
      <c r="N294">
        <f>IF(D294="","",IFERROR(INDEX(Prompts!$F$2:$F$51,MATCH(D294,Prompts!$A$2:$A$51,0)),""))</f>
        <v/>
      </c>
      <c r="O294">
        <f>IF(OR(F294="Y",G294="Y"),"Y",IF(AND(F294="N",G294="N"),"N",""))</f>
        <v/>
      </c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>
        <f>IF(D295="","",IFERROR(INDEX(Prompts!$E$2:$E$51,MATCH(D295,Prompts!$A$2:$A$51,0)),""))</f>
        <v/>
      </c>
      <c r="N295">
        <f>IF(D295="","",IFERROR(INDEX(Prompts!$F$2:$F$51,MATCH(D295,Prompts!$A$2:$A$51,0)),""))</f>
        <v/>
      </c>
      <c r="O295">
        <f>IF(OR(F295="Y",G295="Y"),"Y",IF(AND(F295="N",G295="N"),"N",""))</f>
        <v/>
      </c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>
        <f>IF(D296="","",IFERROR(INDEX(Prompts!$E$2:$E$51,MATCH(D296,Prompts!$A$2:$A$51,0)),""))</f>
        <v/>
      </c>
      <c r="N296">
        <f>IF(D296="","",IFERROR(INDEX(Prompts!$F$2:$F$51,MATCH(D296,Prompts!$A$2:$A$51,0)),""))</f>
        <v/>
      </c>
      <c r="O296">
        <f>IF(OR(F296="Y",G296="Y"),"Y",IF(AND(F296="N",G296="N"),"N",""))</f>
        <v/>
      </c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>
        <f>IF(D297="","",IFERROR(INDEX(Prompts!$E$2:$E$51,MATCH(D297,Prompts!$A$2:$A$51,0)),""))</f>
        <v/>
      </c>
      <c r="N297">
        <f>IF(D297="","",IFERROR(INDEX(Prompts!$F$2:$F$51,MATCH(D297,Prompts!$A$2:$A$51,0)),""))</f>
        <v/>
      </c>
      <c r="O297">
        <f>IF(OR(F297="Y",G297="Y"),"Y",IF(AND(F297="N",G297="N"),"N",""))</f>
        <v/>
      </c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>
        <f>IF(D298="","",IFERROR(INDEX(Prompts!$E$2:$E$51,MATCH(D298,Prompts!$A$2:$A$51,0)),""))</f>
        <v/>
      </c>
      <c r="N298">
        <f>IF(D298="","",IFERROR(INDEX(Prompts!$F$2:$F$51,MATCH(D298,Prompts!$A$2:$A$51,0)),""))</f>
        <v/>
      </c>
      <c r="O298">
        <f>IF(OR(F298="Y",G298="Y"),"Y",IF(AND(F298="N",G298="N"),"N",""))</f>
        <v/>
      </c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>
        <f>IF(D299="","",IFERROR(INDEX(Prompts!$E$2:$E$51,MATCH(D299,Prompts!$A$2:$A$51,0)),""))</f>
        <v/>
      </c>
      <c r="N299">
        <f>IF(D299="","",IFERROR(INDEX(Prompts!$F$2:$F$51,MATCH(D299,Prompts!$A$2:$A$51,0)),""))</f>
        <v/>
      </c>
      <c r="O299">
        <f>IF(OR(F299="Y",G299="Y"),"Y",IF(AND(F299="N",G299="N"),"N",""))</f>
        <v/>
      </c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>
        <f>IF(D300="","",IFERROR(INDEX(Prompts!$E$2:$E$51,MATCH(D300,Prompts!$A$2:$A$51,0)),""))</f>
        <v/>
      </c>
      <c r="N300">
        <f>IF(D300="","",IFERROR(INDEX(Prompts!$F$2:$F$51,MATCH(D300,Prompts!$A$2:$A$51,0)),""))</f>
        <v/>
      </c>
      <c r="O300">
        <f>IF(OR(F300="Y",G300="Y"),"Y",IF(AND(F300="N",G300="N"),"N",""))</f>
        <v/>
      </c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>
        <f>IF(D301="","",IFERROR(INDEX(Prompts!$E$2:$E$51,MATCH(D301,Prompts!$A$2:$A$51,0)),""))</f>
        <v/>
      </c>
      <c r="N301">
        <f>IF(D301="","",IFERROR(INDEX(Prompts!$F$2:$F$51,MATCH(D301,Prompts!$A$2:$A$51,0)),""))</f>
        <v/>
      </c>
      <c r="O301">
        <f>IF(OR(F301="Y",G301="Y"),"Y",IF(AND(F301="N",G301="N"),"N",""))</f>
        <v/>
      </c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>
        <f>IF(D302="","",IFERROR(INDEX(Prompts!$E$2:$E$51,MATCH(D302,Prompts!$A$2:$A$51,0)),""))</f>
        <v/>
      </c>
      <c r="N302">
        <f>IF(D302="","",IFERROR(INDEX(Prompts!$F$2:$F$51,MATCH(D302,Prompts!$A$2:$A$51,0)),""))</f>
        <v/>
      </c>
      <c r="O302">
        <f>IF(OR(F302="Y",G302="Y"),"Y",IF(AND(F302="N",G302="N"),"N",""))</f>
        <v/>
      </c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>
        <f>IF(D303="","",IFERROR(INDEX(Prompts!$E$2:$E$51,MATCH(D303,Prompts!$A$2:$A$51,0)),""))</f>
        <v/>
      </c>
      <c r="N303">
        <f>IF(D303="","",IFERROR(INDEX(Prompts!$F$2:$F$51,MATCH(D303,Prompts!$A$2:$A$51,0)),""))</f>
        <v/>
      </c>
      <c r="O303">
        <f>IF(OR(F303="Y",G303="Y"),"Y",IF(AND(F303="N",G303="N"),"N",""))</f>
        <v/>
      </c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>
        <f>IF(D304="","",IFERROR(INDEX(Prompts!$E$2:$E$51,MATCH(D304,Prompts!$A$2:$A$51,0)),""))</f>
        <v/>
      </c>
      <c r="N304">
        <f>IF(D304="","",IFERROR(INDEX(Prompts!$F$2:$F$51,MATCH(D304,Prompts!$A$2:$A$51,0)),""))</f>
        <v/>
      </c>
      <c r="O304">
        <f>IF(OR(F304="Y",G304="Y"),"Y",IF(AND(F304="N",G304="N"),"N",""))</f>
        <v/>
      </c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  <c r="K305" s="4" t="n"/>
      <c r="L305" s="4" t="n"/>
      <c r="M305">
        <f>IF(D305="","",IFERROR(INDEX(Prompts!$E$2:$E$51,MATCH(D305,Prompts!$A$2:$A$51,0)),""))</f>
        <v/>
      </c>
      <c r="N305">
        <f>IF(D305="","",IFERROR(INDEX(Prompts!$F$2:$F$51,MATCH(D305,Prompts!$A$2:$A$51,0)),""))</f>
        <v/>
      </c>
      <c r="O305">
        <f>IF(OR(F305="Y",G305="Y"),"Y",IF(AND(F305="N",G305="N"),"N",""))</f>
        <v/>
      </c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>
        <f>IF(D306="","",IFERROR(INDEX(Prompts!$E$2:$E$51,MATCH(D306,Prompts!$A$2:$A$51,0)),""))</f>
        <v/>
      </c>
      <c r="N306">
        <f>IF(D306="","",IFERROR(INDEX(Prompts!$F$2:$F$51,MATCH(D306,Prompts!$A$2:$A$51,0)),""))</f>
        <v/>
      </c>
      <c r="O306">
        <f>IF(OR(F306="Y",G306="Y"),"Y",IF(AND(F306="N",G306="N"),"N",""))</f>
        <v/>
      </c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>
        <f>IF(D307="","",IFERROR(INDEX(Prompts!$E$2:$E$51,MATCH(D307,Prompts!$A$2:$A$51,0)),""))</f>
        <v/>
      </c>
      <c r="N307">
        <f>IF(D307="","",IFERROR(INDEX(Prompts!$F$2:$F$51,MATCH(D307,Prompts!$A$2:$A$51,0)),""))</f>
        <v/>
      </c>
      <c r="O307">
        <f>IF(OR(F307="Y",G307="Y"),"Y",IF(AND(F307="N",G307="N"),"N",""))</f>
        <v/>
      </c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>
        <f>IF(D308="","",IFERROR(INDEX(Prompts!$E$2:$E$51,MATCH(D308,Prompts!$A$2:$A$51,0)),""))</f>
        <v/>
      </c>
      <c r="N308">
        <f>IF(D308="","",IFERROR(INDEX(Prompts!$F$2:$F$51,MATCH(D308,Prompts!$A$2:$A$51,0)),""))</f>
        <v/>
      </c>
      <c r="O308">
        <f>IF(OR(F308="Y",G308="Y"),"Y",IF(AND(F308="N",G308="N"),"N",""))</f>
        <v/>
      </c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>
        <f>IF(D309="","",IFERROR(INDEX(Prompts!$E$2:$E$51,MATCH(D309,Prompts!$A$2:$A$51,0)),""))</f>
        <v/>
      </c>
      <c r="N309">
        <f>IF(D309="","",IFERROR(INDEX(Prompts!$F$2:$F$51,MATCH(D309,Prompts!$A$2:$A$51,0)),""))</f>
        <v/>
      </c>
      <c r="O309">
        <f>IF(OR(F309="Y",G309="Y"),"Y",IF(AND(F309="N",G309="N"),"N",""))</f>
        <v/>
      </c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>
        <f>IF(D310="","",IFERROR(INDEX(Prompts!$E$2:$E$51,MATCH(D310,Prompts!$A$2:$A$51,0)),""))</f>
        <v/>
      </c>
      <c r="N310">
        <f>IF(D310="","",IFERROR(INDEX(Prompts!$F$2:$F$51,MATCH(D310,Prompts!$A$2:$A$51,0)),""))</f>
        <v/>
      </c>
      <c r="O310">
        <f>IF(OR(F310="Y",G310="Y"),"Y",IF(AND(F310="N",G310="N"),"N",""))</f>
        <v/>
      </c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>
        <f>IF(D311="","",IFERROR(INDEX(Prompts!$E$2:$E$51,MATCH(D311,Prompts!$A$2:$A$51,0)),""))</f>
        <v/>
      </c>
      <c r="N311">
        <f>IF(D311="","",IFERROR(INDEX(Prompts!$F$2:$F$51,MATCH(D311,Prompts!$A$2:$A$51,0)),""))</f>
        <v/>
      </c>
      <c r="O311">
        <f>IF(OR(F311="Y",G311="Y"),"Y",IF(AND(F311="N",G311="N"),"N",""))</f>
        <v/>
      </c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>
        <f>IF(D312="","",IFERROR(INDEX(Prompts!$E$2:$E$51,MATCH(D312,Prompts!$A$2:$A$51,0)),""))</f>
        <v/>
      </c>
      <c r="N312">
        <f>IF(D312="","",IFERROR(INDEX(Prompts!$F$2:$F$51,MATCH(D312,Prompts!$A$2:$A$51,0)),""))</f>
        <v/>
      </c>
      <c r="O312">
        <f>IF(OR(F312="Y",G312="Y"),"Y",IF(AND(F312="N",G312="N"),"N",""))</f>
        <v/>
      </c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>
        <f>IF(D313="","",IFERROR(INDEX(Prompts!$E$2:$E$51,MATCH(D313,Prompts!$A$2:$A$51,0)),""))</f>
        <v/>
      </c>
      <c r="N313">
        <f>IF(D313="","",IFERROR(INDEX(Prompts!$F$2:$F$51,MATCH(D313,Prompts!$A$2:$A$51,0)),""))</f>
        <v/>
      </c>
      <c r="O313">
        <f>IF(OR(F313="Y",G313="Y"),"Y",IF(AND(F313="N",G313="N"),"N",""))</f>
        <v/>
      </c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>
        <f>IF(D314="","",IFERROR(INDEX(Prompts!$E$2:$E$51,MATCH(D314,Prompts!$A$2:$A$51,0)),""))</f>
        <v/>
      </c>
      <c r="N314">
        <f>IF(D314="","",IFERROR(INDEX(Prompts!$F$2:$F$51,MATCH(D314,Prompts!$A$2:$A$51,0)),""))</f>
        <v/>
      </c>
      <c r="O314">
        <f>IF(OR(F314="Y",G314="Y"),"Y",IF(AND(F314="N",G314="N"),"N",""))</f>
        <v/>
      </c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>
        <f>IF(D315="","",IFERROR(INDEX(Prompts!$E$2:$E$51,MATCH(D315,Prompts!$A$2:$A$51,0)),""))</f>
        <v/>
      </c>
      <c r="N315">
        <f>IF(D315="","",IFERROR(INDEX(Prompts!$F$2:$F$51,MATCH(D315,Prompts!$A$2:$A$51,0)),""))</f>
        <v/>
      </c>
      <c r="O315">
        <f>IF(OR(F315="Y",G315="Y"),"Y",IF(AND(F315="N",G315="N"),"N",""))</f>
        <v/>
      </c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>
        <f>IF(D316="","",IFERROR(INDEX(Prompts!$E$2:$E$51,MATCH(D316,Prompts!$A$2:$A$51,0)),""))</f>
        <v/>
      </c>
      <c r="N316">
        <f>IF(D316="","",IFERROR(INDEX(Prompts!$F$2:$F$51,MATCH(D316,Prompts!$A$2:$A$51,0)),""))</f>
        <v/>
      </c>
      <c r="O316">
        <f>IF(OR(F316="Y",G316="Y"),"Y",IF(AND(F316="N",G316="N"),"N",""))</f>
        <v/>
      </c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>
        <f>IF(D317="","",IFERROR(INDEX(Prompts!$E$2:$E$51,MATCH(D317,Prompts!$A$2:$A$51,0)),""))</f>
        <v/>
      </c>
      <c r="N317">
        <f>IF(D317="","",IFERROR(INDEX(Prompts!$F$2:$F$51,MATCH(D317,Prompts!$A$2:$A$51,0)),""))</f>
        <v/>
      </c>
      <c r="O317">
        <f>IF(OR(F317="Y",G317="Y"),"Y",IF(AND(F317="N",G317="N"),"N",""))</f>
        <v/>
      </c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>
        <f>IF(D318="","",IFERROR(INDEX(Prompts!$E$2:$E$51,MATCH(D318,Prompts!$A$2:$A$51,0)),""))</f>
        <v/>
      </c>
      <c r="N318">
        <f>IF(D318="","",IFERROR(INDEX(Prompts!$F$2:$F$51,MATCH(D318,Prompts!$A$2:$A$51,0)),""))</f>
        <v/>
      </c>
      <c r="O318">
        <f>IF(OR(F318="Y",G318="Y"),"Y",IF(AND(F318="N",G318="N"),"N",""))</f>
        <v/>
      </c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>
        <f>IF(D319="","",IFERROR(INDEX(Prompts!$E$2:$E$51,MATCH(D319,Prompts!$A$2:$A$51,0)),""))</f>
        <v/>
      </c>
      <c r="N319">
        <f>IF(D319="","",IFERROR(INDEX(Prompts!$F$2:$F$51,MATCH(D319,Prompts!$A$2:$A$51,0)),""))</f>
        <v/>
      </c>
      <c r="O319">
        <f>IF(OR(F319="Y",G319="Y"),"Y",IF(AND(F319="N",G319="N"),"N",""))</f>
        <v/>
      </c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>
        <f>IF(D320="","",IFERROR(INDEX(Prompts!$E$2:$E$51,MATCH(D320,Prompts!$A$2:$A$51,0)),""))</f>
        <v/>
      </c>
      <c r="N320">
        <f>IF(D320="","",IFERROR(INDEX(Prompts!$F$2:$F$51,MATCH(D320,Prompts!$A$2:$A$51,0)),""))</f>
        <v/>
      </c>
      <c r="O320">
        <f>IF(OR(F320="Y",G320="Y"),"Y",IF(AND(F320="N",G320="N"),"N",""))</f>
        <v/>
      </c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>
        <f>IF(D321="","",IFERROR(INDEX(Prompts!$E$2:$E$51,MATCH(D321,Prompts!$A$2:$A$51,0)),""))</f>
        <v/>
      </c>
      <c r="N321">
        <f>IF(D321="","",IFERROR(INDEX(Prompts!$F$2:$F$51,MATCH(D321,Prompts!$A$2:$A$51,0)),""))</f>
        <v/>
      </c>
      <c r="O321">
        <f>IF(OR(F321="Y",G321="Y"),"Y",IF(AND(F321="N",G321="N"),"N",""))</f>
        <v/>
      </c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>
        <f>IF(D322="","",IFERROR(INDEX(Prompts!$E$2:$E$51,MATCH(D322,Prompts!$A$2:$A$51,0)),""))</f>
        <v/>
      </c>
      <c r="N322">
        <f>IF(D322="","",IFERROR(INDEX(Prompts!$F$2:$F$51,MATCH(D322,Prompts!$A$2:$A$51,0)),""))</f>
        <v/>
      </c>
      <c r="O322">
        <f>IF(OR(F322="Y",G322="Y"),"Y",IF(AND(F322="N",G322="N"),"N",""))</f>
        <v/>
      </c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>
        <f>IF(D323="","",IFERROR(INDEX(Prompts!$E$2:$E$51,MATCH(D323,Prompts!$A$2:$A$51,0)),""))</f>
        <v/>
      </c>
      <c r="N323">
        <f>IF(D323="","",IFERROR(INDEX(Prompts!$F$2:$F$51,MATCH(D323,Prompts!$A$2:$A$51,0)),""))</f>
        <v/>
      </c>
      <c r="O323">
        <f>IF(OR(F323="Y",G323="Y"),"Y",IF(AND(F323="N",G323="N"),"N",""))</f>
        <v/>
      </c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>
        <f>IF(D324="","",IFERROR(INDEX(Prompts!$E$2:$E$51,MATCH(D324,Prompts!$A$2:$A$51,0)),""))</f>
        <v/>
      </c>
      <c r="N324">
        <f>IF(D324="","",IFERROR(INDEX(Prompts!$F$2:$F$51,MATCH(D324,Prompts!$A$2:$A$51,0)),""))</f>
        <v/>
      </c>
      <c r="O324">
        <f>IF(OR(F324="Y",G324="Y"),"Y",IF(AND(F324="N",G324="N"),"N",""))</f>
        <v/>
      </c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>
        <f>IF(D325="","",IFERROR(INDEX(Prompts!$E$2:$E$51,MATCH(D325,Prompts!$A$2:$A$51,0)),""))</f>
        <v/>
      </c>
      <c r="N325">
        <f>IF(D325="","",IFERROR(INDEX(Prompts!$F$2:$F$51,MATCH(D325,Prompts!$A$2:$A$51,0)),""))</f>
        <v/>
      </c>
      <c r="O325">
        <f>IF(OR(F325="Y",G325="Y"),"Y",IF(AND(F325="N",G325="N"),"N",""))</f>
        <v/>
      </c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>
        <f>IF(D326="","",IFERROR(INDEX(Prompts!$E$2:$E$51,MATCH(D326,Prompts!$A$2:$A$51,0)),""))</f>
        <v/>
      </c>
      <c r="N326">
        <f>IF(D326="","",IFERROR(INDEX(Prompts!$F$2:$F$51,MATCH(D326,Prompts!$A$2:$A$51,0)),""))</f>
        <v/>
      </c>
      <c r="O326">
        <f>IF(OR(F326="Y",G326="Y"),"Y",IF(AND(F326="N",G326="N"),"N",""))</f>
        <v/>
      </c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>
        <f>IF(D327="","",IFERROR(INDEX(Prompts!$E$2:$E$51,MATCH(D327,Prompts!$A$2:$A$51,0)),""))</f>
        <v/>
      </c>
      <c r="N327">
        <f>IF(D327="","",IFERROR(INDEX(Prompts!$F$2:$F$51,MATCH(D327,Prompts!$A$2:$A$51,0)),""))</f>
        <v/>
      </c>
      <c r="O327">
        <f>IF(OR(F327="Y",G327="Y"),"Y",IF(AND(F327="N",G327="N"),"N",""))</f>
        <v/>
      </c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>
        <f>IF(D328="","",IFERROR(INDEX(Prompts!$E$2:$E$51,MATCH(D328,Prompts!$A$2:$A$51,0)),""))</f>
        <v/>
      </c>
      <c r="N328">
        <f>IF(D328="","",IFERROR(INDEX(Prompts!$F$2:$F$51,MATCH(D328,Prompts!$A$2:$A$51,0)),""))</f>
        <v/>
      </c>
      <c r="O328">
        <f>IF(OR(F328="Y",G328="Y"),"Y",IF(AND(F328="N",G328="N"),"N",""))</f>
        <v/>
      </c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>
        <f>IF(D329="","",IFERROR(INDEX(Prompts!$E$2:$E$51,MATCH(D329,Prompts!$A$2:$A$51,0)),""))</f>
        <v/>
      </c>
      <c r="N329">
        <f>IF(D329="","",IFERROR(INDEX(Prompts!$F$2:$F$51,MATCH(D329,Prompts!$A$2:$A$51,0)),""))</f>
        <v/>
      </c>
      <c r="O329">
        <f>IF(OR(F329="Y",G329="Y"),"Y",IF(AND(F329="N",G329="N"),"N",""))</f>
        <v/>
      </c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>
        <f>IF(D330="","",IFERROR(INDEX(Prompts!$E$2:$E$51,MATCH(D330,Prompts!$A$2:$A$51,0)),""))</f>
        <v/>
      </c>
      <c r="N330">
        <f>IF(D330="","",IFERROR(INDEX(Prompts!$F$2:$F$51,MATCH(D330,Prompts!$A$2:$A$51,0)),""))</f>
        <v/>
      </c>
      <c r="O330">
        <f>IF(OR(F330="Y",G330="Y"),"Y",IF(AND(F330="N",G330="N"),"N",""))</f>
        <v/>
      </c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>
        <f>IF(D331="","",IFERROR(INDEX(Prompts!$E$2:$E$51,MATCH(D331,Prompts!$A$2:$A$51,0)),""))</f>
        <v/>
      </c>
      <c r="N331">
        <f>IF(D331="","",IFERROR(INDEX(Prompts!$F$2:$F$51,MATCH(D331,Prompts!$A$2:$A$51,0)),""))</f>
        <v/>
      </c>
      <c r="O331">
        <f>IF(OR(F331="Y",G331="Y"),"Y",IF(AND(F331="N",G331="N"),"N",""))</f>
        <v/>
      </c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>
        <f>IF(D332="","",IFERROR(INDEX(Prompts!$E$2:$E$51,MATCH(D332,Prompts!$A$2:$A$51,0)),""))</f>
        <v/>
      </c>
      <c r="N332">
        <f>IF(D332="","",IFERROR(INDEX(Prompts!$F$2:$F$51,MATCH(D332,Prompts!$A$2:$A$51,0)),""))</f>
        <v/>
      </c>
      <c r="O332">
        <f>IF(OR(F332="Y",G332="Y"),"Y",IF(AND(F332="N",G332="N"),"N",""))</f>
        <v/>
      </c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>
        <f>IF(D333="","",IFERROR(INDEX(Prompts!$E$2:$E$51,MATCH(D333,Prompts!$A$2:$A$51,0)),""))</f>
        <v/>
      </c>
      <c r="N333">
        <f>IF(D333="","",IFERROR(INDEX(Prompts!$F$2:$F$51,MATCH(D333,Prompts!$A$2:$A$51,0)),""))</f>
        <v/>
      </c>
      <c r="O333">
        <f>IF(OR(F333="Y",G333="Y"),"Y",IF(AND(F333="N",G333="N"),"N",""))</f>
        <v/>
      </c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>
        <f>IF(D334="","",IFERROR(INDEX(Prompts!$E$2:$E$51,MATCH(D334,Prompts!$A$2:$A$51,0)),""))</f>
        <v/>
      </c>
      <c r="N334">
        <f>IF(D334="","",IFERROR(INDEX(Prompts!$F$2:$F$51,MATCH(D334,Prompts!$A$2:$A$51,0)),""))</f>
        <v/>
      </c>
      <c r="O334">
        <f>IF(OR(F334="Y",G334="Y"),"Y",IF(AND(F334="N",G334="N"),"N",""))</f>
        <v/>
      </c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>
        <f>IF(D335="","",IFERROR(INDEX(Prompts!$E$2:$E$51,MATCH(D335,Prompts!$A$2:$A$51,0)),""))</f>
        <v/>
      </c>
      <c r="N335">
        <f>IF(D335="","",IFERROR(INDEX(Prompts!$F$2:$F$51,MATCH(D335,Prompts!$A$2:$A$51,0)),""))</f>
        <v/>
      </c>
      <c r="O335">
        <f>IF(OR(F335="Y",G335="Y"),"Y",IF(AND(F335="N",G335="N"),"N",""))</f>
        <v/>
      </c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>
        <f>IF(D336="","",IFERROR(INDEX(Prompts!$E$2:$E$51,MATCH(D336,Prompts!$A$2:$A$51,0)),""))</f>
        <v/>
      </c>
      <c r="N336">
        <f>IF(D336="","",IFERROR(INDEX(Prompts!$F$2:$F$51,MATCH(D336,Prompts!$A$2:$A$51,0)),""))</f>
        <v/>
      </c>
      <c r="O336">
        <f>IF(OR(F336="Y",G336="Y"),"Y",IF(AND(F336="N",G336="N"),"N",""))</f>
        <v/>
      </c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>
        <f>IF(D337="","",IFERROR(INDEX(Prompts!$E$2:$E$51,MATCH(D337,Prompts!$A$2:$A$51,0)),""))</f>
        <v/>
      </c>
      <c r="N337">
        <f>IF(D337="","",IFERROR(INDEX(Prompts!$F$2:$F$51,MATCH(D337,Prompts!$A$2:$A$51,0)),""))</f>
        <v/>
      </c>
      <c r="O337">
        <f>IF(OR(F337="Y",G337="Y"),"Y",IF(AND(F337="N",G337="N"),"N",""))</f>
        <v/>
      </c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>
        <f>IF(D338="","",IFERROR(INDEX(Prompts!$E$2:$E$51,MATCH(D338,Prompts!$A$2:$A$51,0)),""))</f>
        <v/>
      </c>
      <c r="N338">
        <f>IF(D338="","",IFERROR(INDEX(Prompts!$F$2:$F$51,MATCH(D338,Prompts!$A$2:$A$51,0)),""))</f>
        <v/>
      </c>
      <c r="O338">
        <f>IF(OR(F338="Y",G338="Y"),"Y",IF(AND(F338="N",G338="N"),"N",""))</f>
        <v/>
      </c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>
        <f>IF(D339="","",IFERROR(INDEX(Prompts!$E$2:$E$51,MATCH(D339,Prompts!$A$2:$A$51,0)),""))</f>
        <v/>
      </c>
      <c r="N339">
        <f>IF(D339="","",IFERROR(INDEX(Prompts!$F$2:$F$51,MATCH(D339,Prompts!$A$2:$A$51,0)),""))</f>
        <v/>
      </c>
      <c r="O339">
        <f>IF(OR(F339="Y",G339="Y"),"Y",IF(AND(F339="N",G339="N"),"N",""))</f>
        <v/>
      </c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>
        <f>IF(D340="","",IFERROR(INDEX(Prompts!$E$2:$E$51,MATCH(D340,Prompts!$A$2:$A$51,0)),""))</f>
        <v/>
      </c>
      <c r="N340">
        <f>IF(D340="","",IFERROR(INDEX(Prompts!$F$2:$F$51,MATCH(D340,Prompts!$A$2:$A$51,0)),""))</f>
        <v/>
      </c>
      <c r="O340">
        <f>IF(OR(F340="Y",G340="Y"),"Y",IF(AND(F340="N",G340="N"),"N",""))</f>
        <v/>
      </c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>
        <f>IF(D341="","",IFERROR(INDEX(Prompts!$E$2:$E$51,MATCH(D341,Prompts!$A$2:$A$51,0)),""))</f>
        <v/>
      </c>
      <c r="N341">
        <f>IF(D341="","",IFERROR(INDEX(Prompts!$F$2:$F$51,MATCH(D341,Prompts!$A$2:$A$51,0)),""))</f>
        <v/>
      </c>
      <c r="O341">
        <f>IF(OR(F341="Y",G341="Y"),"Y",IF(AND(F341="N",G341="N"),"N",""))</f>
        <v/>
      </c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>
        <f>IF(D342="","",IFERROR(INDEX(Prompts!$E$2:$E$51,MATCH(D342,Prompts!$A$2:$A$51,0)),""))</f>
        <v/>
      </c>
      <c r="N342">
        <f>IF(D342="","",IFERROR(INDEX(Prompts!$F$2:$F$51,MATCH(D342,Prompts!$A$2:$A$51,0)),""))</f>
        <v/>
      </c>
      <c r="O342">
        <f>IF(OR(F342="Y",G342="Y"),"Y",IF(AND(F342="N",G342="N"),"N",""))</f>
        <v/>
      </c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>
        <f>IF(D343="","",IFERROR(INDEX(Prompts!$E$2:$E$51,MATCH(D343,Prompts!$A$2:$A$51,0)),""))</f>
        <v/>
      </c>
      <c r="N343">
        <f>IF(D343="","",IFERROR(INDEX(Prompts!$F$2:$F$51,MATCH(D343,Prompts!$A$2:$A$51,0)),""))</f>
        <v/>
      </c>
      <c r="O343">
        <f>IF(OR(F343="Y",G343="Y"),"Y",IF(AND(F343="N",G343="N"),"N",""))</f>
        <v/>
      </c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>
        <f>IF(D344="","",IFERROR(INDEX(Prompts!$E$2:$E$51,MATCH(D344,Prompts!$A$2:$A$51,0)),""))</f>
        <v/>
      </c>
      <c r="N344">
        <f>IF(D344="","",IFERROR(INDEX(Prompts!$F$2:$F$51,MATCH(D344,Prompts!$A$2:$A$51,0)),""))</f>
        <v/>
      </c>
      <c r="O344">
        <f>IF(OR(F344="Y",G344="Y"),"Y",IF(AND(F344="N",G344="N"),"N",""))</f>
        <v/>
      </c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>
        <f>IF(D345="","",IFERROR(INDEX(Prompts!$E$2:$E$51,MATCH(D345,Prompts!$A$2:$A$51,0)),""))</f>
        <v/>
      </c>
      <c r="N345">
        <f>IF(D345="","",IFERROR(INDEX(Prompts!$F$2:$F$51,MATCH(D345,Prompts!$A$2:$A$51,0)),""))</f>
        <v/>
      </c>
      <c r="O345">
        <f>IF(OR(F345="Y",G345="Y"),"Y",IF(AND(F345="N",G345="N"),"N",""))</f>
        <v/>
      </c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>
        <f>IF(D346="","",IFERROR(INDEX(Prompts!$E$2:$E$51,MATCH(D346,Prompts!$A$2:$A$51,0)),""))</f>
        <v/>
      </c>
      <c r="N346">
        <f>IF(D346="","",IFERROR(INDEX(Prompts!$F$2:$F$51,MATCH(D346,Prompts!$A$2:$A$51,0)),""))</f>
        <v/>
      </c>
      <c r="O346">
        <f>IF(OR(F346="Y",G346="Y"),"Y",IF(AND(F346="N",G346="N"),"N",""))</f>
        <v/>
      </c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>
        <f>IF(D347="","",IFERROR(INDEX(Prompts!$E$2:$E$51,MATCH(D347,Prompts!$A$2:$A$51,0)),""))</f>
        <v/>
      </c>
      <c r="N347">
        <f>IF(D347="","",IFERROR(INDEX(Prompts!$F$2:$F$51,MATCH(D347,Prompts!$A$2:$A$51,0)),""))</f>
        <v/>
      </c>
      <c r="O347">
        <f>IF(OR(F347="Y",G347="Y"),"Y",IF(AND(F347="N",G347="N"),"N",""))</f>
        <v/>
      </c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>
        <f>IF(D348="","",IFERROR(INDEX(Prompts!$E$2:$E$51,MATCH(D348,Prompts!$A$2:$A$51,0)),""))</f>
        <v/>
      </c>
      <c r="N348">
        <f>IF(D348="","",IFERROR(INDEX(Prompts!$F$2:$F$51,MATCH(D348,Prompts!$A$2:$A$51,0)),""))</f>
        <v/>
      </c>
      <c r="O348">
        <f>IF(OR(F348="Y",G348="Y"),"Y",IF(AND(F348="N",G348="N"),"N",""))</f>
        <v/>
      </c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>
        <f>IF(D349="","",IFERROR(INDEX(Prompts!$E$2:$E$51,MATCH(D349,Prompts!$A$2:$A$51,0)),""))</f>
        <v/>
      </c>
      <c r="N349">
        <f>IF(D349="","",IFERROR(INDEX(Prompts!$F$2:$F$51,MATCH(D349,Prompts!$A$2:$A$51,0)),""))</f>
        <v/>
      </c>
      <c r="O349">
        <f>IF(OR(F349="Y",G349="Y"),"Y",IF(AND(F349="N",G349="N"),"N",""))</f>
        <v/>
      </c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>
        <f>IF(D350="","",IFERROR(INDEX(Prompts!$E$2:$E$51,MATCH(D350,Prompts!$A$2:$A$51,0)),""))</f>
        <v/>
      </c>
      <c r="N350">
        <f>IF(D350="","",IFERROR(INDEX(Prompts!$F$2:$F$51,MATCH(D350,Prompts!$A$2:$A$51,0)),""))</f>
        <v/>
      </c>
      <c r="O350">
        <f>IF(OR(F350="Y",G350="Y"),"Y",IF(AND(F350="N",G350="N"),"N",""))</f>
        <v/>
      </c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>
        <f>IF(D351="","",IFERROR(INDEX(Prompts!$E$2:$E$51,MATCH(D351,Prompts!$A$2:$A$51,0)),""))</f>
        <v/>
      </c>
      <c r="N351">
        <f>IF(D351="","",IFERROR(INDEX(Prompts!$F$2:$F$51,MATCH(D351,Prompts!$A$2:$A$51,0)),""))</f>
        <v/>
      </c>
      <c r="O351">
        <f>IF(OR(F351="Y",G351="Y"),"Y",IF(AND(F351="N",G351="N"),"N",""))</f>
        <v/>
      </c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>
        <f>IF(D352="","",IFERROR(INDEX(Prompts!$E$2:$E$51,MATCH(D352,Prompts!$A$2:$A$51,0)),""))</f>
        <v/>
      </c>
      <c r="N352">
        <f>IF(D352="","",IFERROR(INDEX(Prompts!$F$2:$F$51,MATCH(D352,Prompts!$A$2:$A$51,0)),""))</f>
        <v/>
      </c>
      <c r="O352">
        <f>IF(OR(F352="Y",G352="Y"),"Y",IF(AND(F352="N",G352="N"),"N",""))</f>
        <v/>
      </c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>
        <f>IF(D353="","",IFERROR(INDEX(Prompts!$E$2:$E$51,MATCH(D353,Prompts!$A$2:$A$51,0)),""))</f>
        <v/>
      </c>
      <c r="N353">
        <f>IF(D353="","",IFERROR(INDEX(Prompts!$F$2:$F$51,MATCH(D353,Prompts!$A$2:$A$51,0)),""))</f>
        <v/>
      </c>
      <c r="O353">
        <f>IF(OR(F353="Y",G353="Y"),"Y",IF(AND(F353="N",G353="N"),"N",""))</f>
        <v/>
      </c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>
        <f>IF(D354="","",IFERROR(INDEX(Prompts!$E$2:$E$51,MATCH(D354,Prompts!$A$2:$A$51,0)),""))</f>
        <v/>
      </c>
      <c r="N354">
        <f>IF(D354="","",IFERROR(INDEX(Prompts!$F$2:$F$51,MATCH(D354,Prompts!$A$2:$A$51,0)),""))</f>
        <v/>
      </c>
      <c r="O354">
        <f>IF(OR(F354="Y",G354="Y"),"Y",IF(AND(F354="N",G354="N"),"N",""))</f>
        <v/>
      </c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>
        <f>IF(D355="","",IFERROR(INDEX(Prompts!$E$2:$E$51,MATCH(D355,Prompts!$A$2:$A$51,0)),""))</f>
        <v/>
      </c>
      <c r="N355">
        <f>IF(D355="","",IFERROR(INDEX(Prompts!$F$2:$F$51,MATCH(D355,Prompts!$A$2:$A$51,0)),""))</f>
        <v/>
      </c>
      <c r="O355">
        <f>IF(OR(F355="Y",G355="Y"),"Y",IF(AND(F355="N",G355="N"),"N",""))</f>
        <v/>
      </c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>
        <f>IF(D356="","",IFERROR(INDEX(Prompts!$E$2:$E$51,MATCH(D356,Prompts!$A$2:$A$51,0)),""))</f>
        <v/>
      </c>
      <c r="N356">
        <f>IF(D356="","",IFERROR(INDEX(Prompts!$F$2:$F$51,MATCH(D356,Prompts!$A$2:$A$51,0)),""))</f>
        <v/>
      </c>
      <c r="O356">
        <f>IF(OR(F356="Y",G356="Y"),"Y",IF(AND(F356="N",G356="N"),"N",""))</f>
        <v/>
      </c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>
        <f>IF(D357="","",IFERROR(INDEX(Prompts!$E$2:$E$51,MATCH(D357,Prompts!$A$2:$A$51,0)),""))</f>
        <v/>
      </c>
      <c r="N357">
        <f>IF(D357="","",IFERROR(INDEX(Prompts!$F$2:$F$51,MATCH(D357,Prompts!$A$2:$A$51,0)),""))</f>
        <v/>
      </c>
      <c r="O357">
        <f>IF(OR(F357="Y",G357="Y"),"Y",IF(AND(F357="N",G357="N"),"N",""))</f>
        <v/>
      </c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>
        <f>IF(D358="","",IFERROR(INDEX(Prompts!$E$2:$E$51,MATCH(D358,Prompts!$A$2:$A$51,0)),""))</f>
        <v/>
      </c>
      <c r="N358">
        <f>IF(D358="","",IFERROR(INDEX(Prompts!$F$2:$F$51,MATCH(D358,Prompts!$A$2:$A$51,0)),""))</f>
        <v/>
      </c>
      <c r="O358">
        <f>IF(OR(F358="Y",G358="Y"),"Y",IF(AND(F358="N",G358="N"),"N",""))</f>
        <v/>
      </c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>
        <f>IF(D359="","",IFERROR(INDEX(Prompts!$E$2:$E$51,MATCH(D359,Prompts!$A$2:$A$51,0)),""))</f>
        <v/>
      </c>
      <c r="N359">
        <f>IF(D359="","",IFERROR(INDEX(Prompts!$F$2:$F$51,MATCH(D359,Prompts!$A$2:$A$51,0)),""))</f>
        <v/>
      </c>
      <c r="O359">
        <f>IF(OR(F359="Y",G359="Y"),"Y",IF(AND(F359="N",G359="N"),"N",""))</f>
        <v/>
      </c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>
        <f>IF(D360="","",IFERROR(INDEX(Prompts!$E$2:$E$51,MATCH(D360,Prompts!$A$2:$A$51,0)),""))</f>
        <v/>
      </c>
      <c r="N360">
        <f>IF(D360="","",IFERROR(INDEX(Prompts!$F$2:$F$51,MATCH(D360,Prompts!$A$2:$A$51,0)),""))</f>
        <v/>
      </c>
      <c r="O360">
        <f>IF(OR(F360="Y",G360="Y"),"Y",IF(AND(F360="N",G360="N"),"N",""))</f>
        <v/>
      </c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>
        <f>IF(D361="","",IFERROR(INDEX(Prompts!$E$2:$E$51,MATCH(D361,Prompts!$A$2:$A$51,0)),""))</f>
        <v/>
      </c>
      <c r="N361">
        <f>IF(D361="","",IFERROR(INDEX(Prompts!$F$2:$F$51,MATCH(D361,Prompts!$A$2:$A$51,0)),""))</f>
        <v/>
      </c>
      <c r="O361">
        <f>IF(OR(F361="Y",G361="Y"),"Y",IF(AND(F361="N",G361="N"),"N",""))</f>
        <v/>
      </c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>
        <f>IF(D362="","",IFERROR(INDEX(Prompts!$E$2:$E$51,MATCH(D362,Prompts!$A$2:$A$51,0)),""))</f>
        <v/>
      </c>
      <c r="N362">
        <f>IF(D362="","",IFERROR(INDEX(Prompts!$F$2:$F$51,MATCH(D362,Prompts!$A$2:$A$51,0)),""))</f>
        <v/>
      </c>
      <c r="O362">
        <f>IF(OR(F362="Y",G362="Y"),"Y",IF(AND(F362="N",G362="N"),"N",""))</f>
        <v/>
      </c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>
        <f>IF(D363="","",IFERROR(INDEX(Prompts!$E$2:$E$51,MATCH(D363,Prompts!$A$2:$A$51,0)),""))</f>
        <v/>
      </c>
      <c r="N363">
        <f>IF(D363="","",IFERROR(INDEX(Prompts!$F$2:$F$51,MATCH(D363,Prompts!$A$2:$A$51,0)),""))</f>
        <v/>
      </c>
      <c r="O363">
        <f>IF(OR(F363="Y",G363="Y"),"Y",IF(AND(F363="N",G363="N"),"N",""))</f>
        <v/>
      </c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>
        <f>IF(D364="","",IFERROR(INDEX(Prompts!$E$2:$E$51,MATCH(D364,Prompts!$A$2:$A$51,0)),""))</f>
        <v/>
      </c>
      <c r="N364">
        <f>IF(D364="","",IFERROR(INDEX(Prompts!$F$2:$F$51,MATCH(D364,Prompts!$A$2:$A$51,0)),""))</f>
        <v/>
      </c>
      <c r="O364">
        <f>IF(OR(F364="Y",G364="Y"),"Y",IF(AND(F364="N",G364="N"),"N",""))</f>
        <v/>
      </c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>
        <f>IF(D365="","",IFERROR(INDEX(Prompts!$E$2:$E$51,MATCH(D365,Prompts!$A$2:$A$51,0)),""))</f>
        <v/>
      </c>
      <c r="N365">
        <f>IF(D365="","",IFERROR(INDEX(Prompts!$F$2:$F$51,MATCH(D365,Prompts!$A$2:$A$51,0)),""))</f>
        <v/>
      </c>
      <c r="O365">
        <f>IF(OR(F365="Y",G365="Y"),"Y",IF(AND(F365="N",G365="N"),"N",""))</f>
        <v/>
      </c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>
        <f>IF(D366="","",IFERROR(INDEX(Prompts!$E$2:$E$51,MATCH(D366,Prompts!$A$2:$A$51,0)),""))</f>
        <v/>
      </c>
      <c r="N366">
        <f>IF(D366="","",IFERROR(INDEX(Prompts!$F$2:$F$51,MATCH(D366,Prompts!$A$2:$A$51,0)),""))</f>
        <v/>
      </c>
      <c r="O366">
        <f>IF(OR(F366="Y",G366="Y"),"Y",IF(AND(F366="N",G366="N"),"N",""))</f>
        <v/>
      </c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>
        <f>IF(D367="","",IFERROR(INDEX(Prompts!$E$2:$E$51,MATCH(D367,Prompts!$A$2:$A$51,0)),""))</f>
        <v/>
      </c>
      <c r="N367">
        <f>IF(D367="","",IFERROR(INDEX(Prompts!$F$2:$F$51,MATCH(D367,Prompts!$A$2:$A$51,0)),""))</f>
        <v/>
      </c>
      <c r="O367">
        <f>IF(OR(F367="Y",G367="Y"),"Y",IF(AND(F367="N",G367="N"),"N",""))</f>
        <v/>
      </c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>
        <f>IF(D368="","",IFERROR(INDEX(Prompts!$E$2:$E$51,MATCH(D368,Prompts!$A$2:$A$51,0)),""))</f>
        <v/>
      </c>
      <c r="N368">
        <f>IF(D368="","",IFERROR(INDEX(Prompts!$F$2:$F$51,MATCH(D368,Prompts!$A$2:$A$51,0)),""))</f>
        <v/>
      </c>
      <c r="O368">
        <f>IF(OR(F368="Y",G368="Y"),"Y",IF(AND(F368="N",G368="N"),"N",""))</f>
        <v/>
      </c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>
        <f>IF(D369="","",IFERROR(INDEX(Prompts!$E$2:$E$51,MATCH(D369,Prompts!$A$2:$A$51,0)),""))</f>
        <v/>
      </c>
      <c r="N369">
        <f>IF(D369="","",IFERROR(INDEX(Prompts!$F$2:$F$51,MATCH(D369,Prompts!$A$2:$A$51,0)),""))</f>
        <v/>
      </c>
      <c r="O369">
        <f>IF(OR(F369="Y",G369="Y"),"Y",IF(AND(F369="N",G369="N"),"N",""))</f>
        <v/>
      </c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>
        <f>IF(D370="","",IFERROR(INDEX(Prompts!$E$2:$E$51,MATCH(D370,Prompts!$A$2:$A$51,0)),""))</f>
        <v/>
      </c>
      <c r="N370">
        <f>IF(D370="","",IFERROR(INDEX(Prompts!$F$2:$F$51,MATCH(D370,Prompts!$A$2:$A$51,0)),""))</f>
        <v/>
      </c>
      <c r="O370">
        <f>IF(OR(F370="Y",G370="Y"),"Y",IF(AND(F370="N",G370="N"),"N",""))</f>
        <v/>
      </c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>
        <f>IF(D371="","",IFERROR(INDEX(Prompts!$E$2:$E$51,MATCH(D371,Prompts!$A$2:$A$51,0)),""))</f>
        <v/>
      </c>
      <c r="N371">
        <f>IF(D371="","",IFERROR(INDEX(Prompts!$F$2:$F$51,MATCH(D371,Prompts!$A$2:$A$51,0)),""))</f>
        <v/>
      </c>
      <c r="O371">
        <f>IF(OR(F371="Y",G371="Y"),"Y",IF(AND(F371="N",G371="N"),"N",""))</f>
        <v/>
      </c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>
        <f>IF(D372="","",IFERROR(INDEX(Prompts!$E$2:$E$51,MATCH(D372,Prompts!$A$2:$A$51,0)),""))</f>
        <v/>
      </c>
      <c r="N372">
        <f>IF(D372="","",IFERROR(INDEX(Prompts!$F$2:$F$51,MATCH(D372,Prompts!$A$2:$A$51,0)),""))</f>
        <v/>
      </c>
      <c r="O372">
        <f>IF(OR(F372="Y",G372="Y"),"Y",IF(AND(F372="N",G372="N"),"N",""))</f>
        <v/>
      </c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>
        <f>IF(D373="","",IFERROR(INDEX(Prompts!$E$2:$E$51,MATCH(D373,Prompts!$A$2:$A$51,0)),""))</f>
        <v/>
      </c>
      <c r="N373">
        <f>IF(D373="","",IFERROR(INDEX(Prompts!$F$2:$F$51,MATCH(D373,Prompts!$A$2:$A$51,0)),""))</f>
        <v/>
      </c>
      <c r="O373">
        <f>IF(OR(F373="Y",G373="Y"),"Y",IF(AND(F373="N",G373="N"),"N",""))</f>
        <v/>
      </c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>
        <f>IF(D374="","",IFERROR(INDEX(Prompts!$E$2:$E$51,MATCH(D374,Prompts!$A$2:$A$51,0)),""))</f>
        <v/>
      </c>
      <c r="N374">
        <f>IF(D374="","",IFERROR(INDEX(Prompts!$F$2:$F$51,MATCH(D374,Prompts!$A$2:$A$51,0)),""))</f>
        <v/>
      </c>
      <c r="O374">
        <f>IF(OR(F374="Y",G374="Y"),"Y",IF(AND(F374="N",G374="N"),"N",""))</f>
        <v/>
      </c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>
        <f>IF(D375="","",IFERROR(INDEX(Prompts!$E$2:$E$51,MATCH(D375,Prompts!$A$2:$A$51,0)),""))</f>
        <v/>
      </c>
      <c r="N375">
        <f>IF(D375="","",IFERROR(INDEX(Prompts!$F$2:$F$51,MATCH(D375,Prompts!$A$2:$A$51,0)),""))</f>
        <v/>
      </c>
      <c r="O375">
        <f>IF(OR(F375="Y",G375="Y"),"Y",IF(AND(F375="N",G375="N"),"N",""))</f>
        <v/>
      </c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>
        <f>IF(D376="","",IFERROR(INDEX(Prompts!$E$2:$E$51,MATCH(D376,Prompts!$A$2:$A$51,0)),""))</f>
        <v/>
      </c>
      <c r="N376">
        <f>IF(D376="","",IFERROR(INDEX(Prompts!$F$2:$F$51,MATCH(D376,Prompts!$A$2:$A$51,0)),""))</f>
        <v/>
      </c>
      <c r="O376">
        <f>IF(OR(F376="Y",G376="Y"),"Y",IF(AND(F376="N",G376="N"),"N",""))</f>
        <v/>
      </c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>
        <f>IF(D377="","",IFERROR(INDEX(Prompts!$E$2:$E$51,MATCH(D377,Prompts!$A$2:$A$51,0)),""))</f>
        <v/>
      </c>
      <c r="N377">
        <f>IF(D377="","",IFERROR(INDEX(Prompts!$F$2:$F$51,MATCH(D377,Prompts!$A$2:$A$51,0)),""))</f>
        <v/>
      </c>
      <c r="O377">
        <f>IF(OR(F377="Y",G377="Y"),"Y",IF(AND(F377="N",G377="N"),"N",""))</f>
        <v/>
      </c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>
        <f>IF(D378="","",IFERROR(INDEX(Prompts!$E$2:$E$51,MATCH(D378,Prompts!$A$2:$A$51,0)),""))</f>
        <v/>
      </c>
      <c r="N378">
        <f>IF(D378="","",IFERROR(INDEX(Prompts!$F$2:$F$51,MATCH(D378,Prompts!$A$2:$A$51,0)),""))</f>
        <v/>
      </c>
      <c r="O378">
        <f>IF(OR(F378="Y",G378="Y"),"Y",IF(AND(F378="N",G378="N"),"N",""))</f>
        <v/>
      </c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>
        <f>IF(D379="","",IFERROR(INDEX(Prompts!$E$2:$E$51,MATCH(D379,Prompts!$A$2:$A$51,0)),""))</f>
        <v/>
      </c>
      <c r="N379">
        <f>IF(D379="","",IFERROR(INDEX(Prompts!$F$2:$F$51,MATCH(D379,Prompts!$A$2:$A$51,0)),""))</f>
        <v/>
      </c>
      <c r="O379">
        <f>IF(OR(F379="Y",G379="Y"),"Y",IF(AND(F379="N",G379="N"),"N",""))</f>
        <v/>
      </c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>
        <f>IF(D380="","",IFERROR(INDEX(Prompts!$E$2:$E$51,MATCH(D380,Prompts!$A$2:$A$51,0)),""))</f>
        <v/>
      </c>
      <c r="N380">
        <f>IF(D380="","",IFERROR(INDEX(Prompts!$F$2:$F$51,MATCH(D380,Prompts!$A$2:$A$51,0)),""))</f>
        <v/>
      </c>
      <c r="O380">
        <f>IF(OR(F380="Y",G380="Y"),"Y",IF(AND(F380="N",G380="N"),"N",""))</f>
        <v/>
      </c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>
        <f>IF(D381="","",IFERROR(INDEX(Prompts!$E$2:$E$51,MATCH(D381,Prompts!$A$2:$A$51,0)),""))</f>
        <v/>
      </c>
      <c r="N381">
        <f>IF(D381="","",IFERROR(INDEX(Prompts!$F$2:$F$51,MATCH(D381,Prompts!$A$2:$A$51,0)),""))</f>
        <v/>
      </c>
      <c r="O381">
        <f>IF(OR(F381="Y",G381="Y"),"Y",IF(AND(F381="N",G381="N"),"N",""))</f>
        <v/>
      </c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>
        <f>IF(D382="","",IFERROR(INDEX(Prompts!$E$2:$E$51,MATCH(D382,Prompts!$A$2:$A$51,0)),""))</f>
        <v/>
      </c>
      <c r="N382">
        <f>IF(D382="","",IFERROR(INDEX(Prompts!$F$2:$F$51,MATCH(D382,Prompts!$A$2:$A$51,0)),""))</f>
        <v/>
      </c>
      <c r="O382">
        <f>IF(OR(F382="Y",G382="Y"),"Y",IF(AND(F382="N",G382="N"),"N",""))</f>
        <v/>
      </c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>
        <f>IF(D383="","",IFERROR(INDEX(Prompts!$E$2:$E$51,MATCH(D383,Prompts!$A$2:$A$51,0)),""))</f>
        <v/>
      </c>
      <c r="N383">
        <f>IF(D383="","",IFERROR(INDEX(Prompts!$F$2:$F$51,MATCH(D383,Prompts!$A$2:$A$51,0)),""))</f>
        <v/>
      </c>
      <c r="O383">
        <f>IF(OR(F383="Y",G383="Y"),"Y",IF(AND(F383="N",G383="N"),"N",""))</f>
        <v/>
      </c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>
        <f>IF(D384="","",IFERROR(INDEX(Prompts!$E$2:$E$51,MATCH(D384,Prompts!$A$2:$A$51,0)),""))</f>
        <v/>
      </c>
      <c r="N384">
        <f>IF(D384="","",IFERROR(INDEX(Prompts!$F$2:$F$51,MATCH(D384,Prompts!$A$2:$A$51,0)),""))</f>
        <v/>
      </c>
      <c r="O384">
        <f>IF(OR(F384="Y",G384="Y"),"Y",IF(AND(F384="N",G384="N"),"N",""))</f>
        <v/>
      </c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>
        <f>IF(D385="","",IFERROR(INDEX(Prompts!$E$2:$E$51,MATCH(D385,Prompts!$A$2:$A$51,0)),""))</f>
        <v/>
      </c>
      <c r="N385">
        <f>IF(D385="","",IFERROR(INDEX(Prompts!$F$2:$F$51,MATCH(D385,Prompts!$A$2:$A$51,0)),""))</f>
        <v/>
      </c>
      <c r="O385">
        <f>IF(OR(F385="Y",G385="Y"),"Y",IF(AND(F385="N",G385="N"),"N",""))</f>
        <v/>
      </c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>
        <f>IF(D386="","",IFERROR(INDEX(Prompts!$E$2:$E$51,MATCH(D386,Prompts!$A$2:$A$51,0)),""))</f>
        <v/>
      </c>
      <c r="N386">
        <f>IF(D386="","",IFERROR(INDEX(Prompts!$F$2:$F$51,MATCH(D386,Prompts!$A$2:$A$51,0)),""))</f>
        <v/>
      </c>
      <c r="O386">
        <f>IF(OR(F386="Y",G386="Y"),"Y",IF(AND(F386="N",G386="N"),"N",""))</f>
        <v/>
      </c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>
        <f>IF(D387="","",IFERROR(INDEX(Prompts!$E$2:$E$51,MATCH(D387,Prompts!$A$2:$A$51,0)),""))</f>
        <v/>
      </c>
      <c r="N387">
        <f>IF(D387="","",IFERROR(INDEX(Prompts!$F$2:$F$51,MATCH(D387,Prompts!$A$2:$A$51,0)),""))</f>
        <v/>
      </c>
      <c r="O387">
        <f>IF(OR(F387="Y",G387="Y"),"Y",IF(AND(F387="N",G387="N"),"N",""))</f>
        <v/>
      </c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>
        <f>IF(D388="","",IFERROR(INDEX(Prompts!$E$2:$E$51,MATCH(D388,Prompts!$A$2:$A$51,0)),""))</f>
        <v/>
      </c>
      <c r="N388">
        <f>IF(D388="","",IFERROR(INDEX(Prompts!$F$2:$F$51,MATCH(D388,Prompts!$A$2:$A$51,0)),""))</f>
        <v/>
      </c>
      <c r="O388">
        <f>IF(OR(F388="Y",G388="Y"),"Y",IF(AND(F388="N",G388="N"),"N",""))</f>
        <v/>
      </c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>
        <f>IF(D389="","",IFERROR(INDEX(Prompts!$E$2:$E$51,MATCH(D389,Prompts!$A$2:$A$51,0)),""))</f>
        <v/>
      </c>
      <c r="N389">
        <f>IF(D389="","",IFERROR(INDEX(Prompts!$F$2:$F$51,MATCH(D389,Prompts!$A$2:$A$51,0)),""))</f>
        <v/>
      </c>
      <c r="O389">
        <f>IF(OR(F389="Y",G389="Y"),"Y",IF(AND(F389="N",G389="N"),"N",""))</f>
        <v/>
      </c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>
        <f>IF(D390="","",IFERROR(INDEX(Prompts!$E$2:$E$51,MATCH(D390,Prompts!$A$2:$A$51,0)),""))</f>
        <v/>
      </c>
      <c r="N390">
        <f>IF(D390="","",IFERROR(INDEX(Prompts!$F$2:$F$51,MATCH(D390,Prompts!$A$2:$A$51,0)),""))</f>
        <v/>
      </c>
      <c r="O390">
        <f>IF(OR(F390="Y",G390="Y"),"Y",IF(AND(F390="N",G390="N"),"N",""))</f>
        <v/>
      </c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>
        <f>IF(D391="","",IFERROR(INDEX(Prompts!$E$2:$E$51,MATCH(D391,Prompts!$A$2:$A$51,0)),""))</f>
        <v/>
      </c>
      <c r="N391">
        <f>IF(D391="","",IFERROR(INDEX(Prompts!$F$2:$F$51,MATCH(D391,Prompts!$A$2:$A$51,0)),""))</f>
        <v/>
      </c>
      <c r="O391">
        <f>IF(OR(F391="Y",G391="Y"),"Y",IF(AND(F391="N",G391="N"),"N",""))</f>
        <v/>
      </c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>
        <f>IF(D392="","",IFERROR(INDEX(Prompts!$E$2:$E$51,MATCH(D392,Prompts!$A$2:$A$51,0)),""))</f>
        <v/>
      </c>
      <c r="N392">
        <f>IF(D392="","",IFERROR(INDEX(Prompts!$F$2:$F$51,MATCH(D392,Prompts!$A$2:$A$51,0)),""))</f>
        <v/>
      </c>
      <c r="O392">
        <f>IF(OR(F392="Y",G392="Y"),"Y",IF(AND(F392="N",G392="N"),"N",""))</f>
        <v/>
      </c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>
        <f>IF(D393="","",IFERROR(INDEX(Prompts!$E$2:$E$51,MATCH(D393,Prompts!$A$2:$A$51,0)),""))</f>
        <v/>
      </c>
      <c r="N393">
        <f>IF(D393="","",IFERROR(INDEX(Prompts!$F$2:$F$51,MATCH(D393,Prompts!$A$2:$A$51,0)),""))</f>
        <v/>
      </c>
      <c r="O393">
        <f>IF(OR(F393="Y",G393="Y"),"Y",IF(AND(F393="N",G393="N"),"N",""))</f>
        <v/>
      </c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>
        <f>IF(D394="","",IFERROR(INDEX(Prompts!$E$2:$E$51,MATCH(D394,Prompts!$A$2:$A$51,0)),""))</f>
        <v/>
      </c>
      <c r="N394">
        <f>IF(D394="","",IFERROR(INDEX(Prompts!$F$2:$F$51,MATCH(D394,Prompts!$A$2:$A$51,0)),""))</f>
        <v/>
      </c>
      <c r="O394">
        <f>IF(OR(F394="Y",G394="Y"),"Y",IF(AND(F394="N",G394="N"),"N",""))</f>
        <v/>
      </c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>
        <f>IF(D395="","",IFERROR(INDEX(Prompts!$E$2:$E$51,MATCH(D395,Prompts!$A$2:$A$51,0)),""))</f>
        <v/>
      </c>
      <c r="N395">
        <f>IF(D395="","",IFERROR(INDEX(Prompts!$F$2:$F$51,MATCH(D395,Prompts!$A$2:$A$51,0)),""))</f>
        <v/>
      </c>
      <c r="O395">
        <f>IF(OR(F395="Y",G395="Y"),"Y",IF(AND(F395="N",G395="N"),"N",""))</f>
        <v/>
      </c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>
        <f>IF(D396="","",IFERROR(INDEX(Prompts!$E$2:$E$51,MATCH(D396,Prompts!$A$2:$A$51,0)),""))</f>
        <v/>
      </c>
      <c r="N396">
        <f>IF(D396="","",IFERROR(INDEX(Prompts!$F$2:$F$51,MATCH(D396,Prompts!$A$2:$A$51,0)),""))</f>
        <v/>
      </c>
      <c r="O396">
        <f>IF(OR(F396="Y",G396="Y"),"Y",IF(AND(F396="N",G396="N"),"N",""))</f>
        <v/>
      </c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>
        <f>IF(D397="","",IFERROR(INDEX(Prompts!$E$2:$E$51,MATCH(D397,Prompts!$A$2:$A$51,0)),""))</f>
        <v/>
      </c>
      <c r="N397">
        <f>IF(D397="","",IFERROR(INDEX(Prompts!$F$2:$F$51,MATCH(D397,Prompts!$A$2:$A$51,0)),""))</f>
        <v/>
      </c>
      <c r="O397">
        <f>IF(OR(F397="Y",G397="Y"),"Y",IF(AND(F397="N",G397="N"),"N",""))</f>
        <v/>
      </c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>
        <f>IF(D398="","",IFERROR(INDEX(Prompts!$E$2:$E$51,MATCH(D398,Prompts!$A$2:$A$51,0)),""))</f>
        <v/>
      </c>
      <c r="N398">
        <f>IF(D398="","",IFERROR(INDEX(Prompts!$F$2:$F$51,MATCH(D398,Prompts!$A$2:$A$51,0)),""))</f>
        <v/>
      </c>
      <c r="O398">
        <f>IF(OR(F398="Y",G398="Y"),"Y",IF(AND(F398="N",G398="N"),"N",""))</f>
        <v/>
      </c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>
        <f>IF(D399="","",IFERROR(INDEX(Prompts!$E$2:$E$51,MATCH(D399,Prompts!$A$2:$A$51,0)),""))</f>
        <v/>
      </c>
      <c r="N399">
        <f>IF(D399="","",IFERROR(INDEX(Prompts!$F$2:$F$51,MATCH(D399,Prompts!$A$2:$A$51,0)),""))</f>
        <v/>
      </c>
      <c r="O399">
        <f>IF(OR(F399="Y",G399="Y"),"Y",IF(AND(F399="N",G399="N"),"N",""))</f>
        <v/>
      </c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>
        <f>IF(D400="","",IFERROR(INDEX(Prompts!$E$2:$E$51,MATCH(D400,Prompts!$A$2:$A$51,0)),""))</f>
        <v/>
      </c>
      <c r="N400">
        <f>IF(D400="","",IFERROR(INDEX(Prompts!$F$2:$F$51,MATCH(D400,Prompts!$A$2:$A$51,0)),""))</f>
        <v/>
      </c>
      <c r="O400">
        <f>IF(OR(F400="Y",G400="Y"),"Y",IF(AND(F400="N",G400="N"),"N",""))</f>
        <v/>
      </c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>
        <f>IF(D401="","",IFERROR(INDEX(Prompts!$E$2:$E$51,MATCH(D401,Prompts!$A$2:$A$51,0)),""))</f>
        <v/>
      </c>
      <c r="N401">
        <f>IF(D401="","",IFERROR(INDEX(Prompts!$F$2:$F$51,MATCH(D401,Prompts!$A$2:$A$51,0)),""))</f>
        <v/>
      </c>
      <c r="O401">
        <f>IF(OR(F401="Y",G401="Y"),"Y",IF(AND(F401="N",G401="N"),"N",""))</f>
        <v/>
      </c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>
        <f>IF(D402="","",IFERROR(INDEX(Prompts!$E$2:$E$51,MATCH(D402,Prompts!$A$2:$A$51,0)),""))</f>
        <v/>
      </c>
      <c r="N402">
        <f>IF(D402="","",IFERROR(INDEX(Prompts!$F$2:$F$51,MATCH(D402,Prompts!$A$2:$A$51,0)),""))</f>
        <v/>
      </c>
      <c r="O402">
        <f>IF(OR(F402="Y",G402="Y"),"Y",IF(AND(F402="N",G402="N"),"N",""))</f>
        <v/>
      </c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>
        <f>IF(D403="","",IFERROR(INDEX(Prompts!$E$2:$E$51,MATCH(D403,Prompts!$A$2:$A$51,0)),""))</f>
        <v/>
      </c>
      <c r="N403">
        <f>IF(D403="","",IFERROR(INDEX(Prompts!$F$2:$F$51,MATCH(D403,Prompts!$A$2:$A$51,0)),""))</f>
        <v/>
      </c>
      <c r="O403">
        <f>IF(OR(F403="Y",G403="Y"),"Y",IF(AND(F403="N",G403="N"),"N",""))</f>
        <v/>
      </c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>
        <f>IF(D404="","",IFERROR(INDEX(Prompts!$E$2:$E$51,MATCH(D404,Prompts!$A$2:$A$51,0)),""))</f>
        <v/>
      </c>
      <c r="N404">
        <f>IF(D404="","",IFERROR(INDEX(Prompts!$F$2:$F$51,MATCH(D404,Prompts!$A$2:$A$51,0)),""))</f>
        <v/>
      </c>
      <c r="O404">
        <f>IF(OR(F404="Y",G404="Y"),"Y",IF(AND(F404="N",G404="N"),"N",""))</f>
        <v/>
      </c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>
        <f>IF(D405="","",IFERROR(INDEX(Prompts!$E$2:$E$51,MATCH(D405,Prompts!$A$2:$A$51,0)),""))</f>
        <v/>
      </c>
      <c r="N405">
        <f>IF(D405="","",IFERROR(INDEX(Prompts!$F$2:$F$51,MATCH(D405,Prompts!$A$2:$A$51,0)),""))</f>
        <v/>
      </c>
      <c r="O405">
        <f>IF(OR(F405="Y",G405="Y"),"Y",IF(AND(F405="N",G405="N"),"N",""))</f>
        <v/>
      </c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>
        <f>IF(D406="","",IFERROR(INDEX(Prompts!$E$2:$E$51,MATCH(D406,Prompts!$A$2:$A$51,0)),""))</f>
        <v/>
      </c>
      <c r="N406">
        <f>IF(D406="","",IFERROR(INDEX(Prompts!$F$2:$F$51,MATCH(D406,Prompts!$A$2:$A$51,0)),""))</f>
        <v/>
      </c>
      <c r="O406">
        <f>IF(OR(F406="Y",G406="Y"),"Y",IF(AND(F406="N",G406="N"),"N",""))</f>
        <v/>
      </c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>
        <f>IF(D407="","",IFERROR(INDEX(Prompts!$E$2:$E$51,MATCH(D407,Prompts!$A$2:$A$51,0)),""))</f>
        <v/>
      </c>
      <c r="N407">
        <f>IF(D407="","",IFERROR(INDEX(Prompts!$F$2:$F$51,MATCH(D407,Prompts!$A$2:$A$51,0)),""))</f>
        <v/>
      </c>
      <c r="O407">
        <f>IF(OR(F407="Y",G407="Y"),"Y",IF(AND(F407="N",G407="N"),"N",""))</f>
        <v/>
      </c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>
        <f>IF(D408="","",IFERROR(INDEX(Prompts!$E$2:$E$51,MATCH(D408,Prompts!$A$2:$A$51,0)),""))</f>
        <v/>
      </c>
      <c r="N408">
        <f>IF(D408="","",IFERROR(INDEX(Prompts!$F$2:$F$51,MATCH(D408,Prompts!$A$2:$A$51,0)),""))</f>
        <v/>
      </c>
      <c r="O408">
        <f>IF(OR(F408="Y",G408="Y"),"Y",IF(AND(F408="N",G408="N"),"N",""))</f>
        <v/>
      </c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>
        <f>IF(D409="","",IFERROR(INDEX(Prompts!$E$2:$E$51,MATCH(D409,Prompts!$A$2:$A$51,0)),""))</f>
        <v/>
      </c>
      <c r="N409">
        <f>IF(D409="","",IFERROR(INDEX(Prompts!$F$2:$F$51,MATCH(D409,Prompts!$A$2:$A$51,0)),""))</f>
        <v/>
      </c>
      <c r="O409">
        <f>IF(OR(F409="Y",G409="Y"),"Y",IF(AND(F409="N",G409="N"),"N",""))</f>
        <v/>
      </c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>
        <f>IF(D410="","",IFERROR(INDEX(Prompts!$E$2:$E$51,MATCH(D410,Prompts!$A$2:$A$51,0)),""))</f>
        <v/>
      </c>
      <c r="N410">
        <f>IF(D410="","",IFERROR(INDEX(Prompts!$F$2:$F$51,MATCH(D410,Prompts!$A$2:$A$51,0)),""))</f>
        <v/>
      </c>
      <c r="O410">
        <f>IF(OR(F410="Y",G410="Y"),"Y",IF(AND(F410="N",G410="N"),"N",""))</f>
        <v/>
      </c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>
        <f>IF(D411="","",IFERROR(INDEX(Prompts!$E$2:$E$51,MATCH(D411,Prompts!$A$2:$A$51,0)),""))</f>
        <v/>
      </c>
      <c r="N411">
        <f>IF(D411="","",IFERROR(INDEX(Prompts!$F$2:$F$51,MATCH(D411,Prompts!$A$2:$A$51,0)),""))</f>
        <v/>
      </c>
      <c r="O411">
        <f>IF(OR(F411="Y",G411="Y"),"Y",IF(AND(F411="N",G411="N"),"N",""))</f>
        <v/>
      </c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>
        <f>IF(D412="","",IFERROR(INDEX(Prompts!$E$2:$E$51,MATCH(D412,Prompts!$A$2:$A$51,0)),""))</f>
        <v/>
      </c>
      <c r="N412">
        <f>IF(D412="","",IFERROR(INDEX(Prompts!$F$2:$F$51,MATCH(D412,Prompts!$A$2:$A$51,0)),""))</f>
        <v/>
      </c>
      <c r="O412">
        <f>IF(OR(F412="Y",G412="Y"),"Y",IF(AND(F412="N",G412="N"),"N",""))</f>
        <v/>
      </c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>
        <f>IF(D413="","",IFERROR(INDEX(Prompts!$E$2:$E$51,MATCH(D413,Prompts!$A$2:$A$51,0)),""))</f>
        <v/>
      </c>
      <c r="N413">
        <f>IF(D413="","",IFERROR(INDEX(Prompts!$F$2:$F$51,MATCH(D413,Prompts!$A$2:$A$51,0)),""))</f>
        <v/>
      </c>
      <c r="O413">
        <f>IF(OR(F413="Y",G413="Y"),"Y",IF(AND(F413="N",G413="N"),"N",""))</f>
        <v/>
      </c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>
        <f>IF(D414="","",IFERROR(INDEX(Prompts!$E$2:$E$51,MATCH(D414,Prompts!$A$2:$A$51,0)),""))</f>
        <v/>
      </c>
      <c r="N414">
        <f>IF(D414="","",IFERROR(INDEX(Prompts!$F$2:$F$51,MATCH(D414,Prompts!$A$2:$A$51,0)),""))</f>
        <v/>
      </c>
      <c r="O414">
        <f>IF(OR(F414="Y",G414="Y"),"Y",IF(AND(F414="N",G414="N"),"N",""))</f>
        <v/>
      </c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>
        <f>IF(D415="","",IFERROR(INDEX(Prompts!$E$2:$E$51,MATCH(D415,Prompts!$A$2:$A$51,0)),""))</f>
        <v/>
      </c>
      <c r="N415">
        <f>IF(D415="","",IFERROR(INDEX(Prompts!$F$2:$F$51,MATCH(D415,Prompts!$A$2:$A$51,0)),""))</f>
        <v/>
      </c>
      <c r="O415">
        <f>IF(OR(F415="Y",G415="Y"),"Y",IF(AND(F415="N",G415="N"),"N",""))</f>
        <v/>
      </c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>
        <f>IF(D416="","",IFERROR(INDEX(Prompts!$E$2:$E$51,MATCH(D416,Prompts!$A$2:$A$51,0)),""))</f>
        <v/>
      </c>
      <c r="N416">
        <f>IF(D416="","",IFERROR(INDEX(Prompts!$F$2:$F$51,MATCH(D416,Prompts!$A$2:$A$51,0)),""))</f>
        <v/>
      </c>
      <c r="O416">
        <f>IF(OR(F416="Y",G416="Y"),"Y",IF(AND(F416="N",G416="N"),"N",""))</f>
        <v/>
      </c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>
        <f>IF(D417="","",IFERROR(INDEX(Prompts!$E$2:$E$51,MATCH(D417,Prompts!$A$2:$A$51,0)),""))</f>
        <v/>
      </c>
      <c r="N417">
        <f>IF(D417="","",IFERROR(INDEX(Prompts!$F$2:$F$51,MATCH(D417,Prompts!$A$2:$A$51,0)),""))</f>
        <v/>
      </c>
      <c r="O417">
        <f>IF(OR(F417="Y",G417="Y"),"Y",IF(AND(F417="N",G417="N"),"N",""))</f>
        <v/>
      </c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>
        <f>IF(D418="","",IFERROR(INDEX(Prompts!$E$2:$E$51,MATCH(D418,Prompts!$A$2:$A$51,0)),""))</f>
        <v/>
      </c>
      <c r="N418">
        <f>IF(D418="","",IFERROR(INDEX(Prompts!$F$2:$F$51,MATCH(D418,Prompts!$A$2:$A$51,0)),""))</f>
        <v/>
      </c>
      <c r="O418">
        <f>IF(OR(F418="Y",G418="Y"),"Y",IF(AND(F418="N",G418="N"),"N",""))</f>
        <v/>
      </c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>
        <f>IF(D419="","",IFERROR(INDEX(Prompts!$E$2:$E$51,MATCH(D419,Prompts!$A$2:$A$51,0)),""))</f>
        <v/>
      </c>
      <c r="N419">
        <f>IF(D419="","",IFERROR(INDEX(Prompts!$F$2:$F$51,MATCH(D419,Prompts!$A$2:$A$51,0)),""))</f>
        <v/>
      </c>
      <c r="O419">
        <f>IF(OR(F419="Y",G419="Y"),"Y",IF(AND(F419="N",G419="N"),"N",""))</f>
        <v/>
      </c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>
        <f>IF(D420="","",IFERROR(INDEX(Prompts!$E$2:$E$51,MATCH(D420,Prompts!$A$2:$A$51,0)),""))</f>
        <v/>
      </c>
      <c r="N420">
        <f>IF(D420="","",IFERROR(INDEX(Prompts!$F$2:$F$51,MATCH(D420,Prompts!$A$2:$A$51,0)),""))</f>
        <v/>
      </c>
      <c r="O420">
        <f>IF(OR(F420="Y",G420="Y"),"Y",IF(AND(F420="N",G420="N"),"N",""))</f>
        <v/>
      </c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>
        <f>IF(D421="","",IFERROR(INDEX(Prompts!$E$2:$E$51,MATCH(D421,Prompts!$A$2:$A$51,0)),""))</f>
        <v/>
      </c>
      <c r="N421">
        <f>IF(D421="","",IFERROR(INDEX(Prompts!$F$2:$F$51,MATCH(D421,Prompts!$A$2:$A$51,0)),""))</f>
        <v/>
      </c>
      <c r="O421">
        <f>IF(OR(F421="Y",G421="Y"),"Y",IF(AND(F421="N",G421="N"),"N",""))</f>
        <v/>
      </c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>
        <f>IF(D422="","",IFERROR(INDEX(Prompts!$E$2:$E$51,MATCH(D422,Prompts!$A$2:$A$51,0)),""))</f>
        <v/>
      </c>
      <c r="N422">
        <f>IF(D422="","",IFERROR(INDEX(Prompts!$F$2:$F$51,MATCH(D422,Prompts!$A$2:$A$51,0)),""))</f>
        <v/>
      </c>
      <c r="O422">
        <f>IF(OR(F422="Y",G422="Y"),"Y",IF(AND(F422="N",G422="N"),"N",""))</f>
        <v/>
      </c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>
        <f>IF(D423="","",IFERROR(INDEX(Prompts!$E$2:$E$51,MATCH(D423,Prompts!$A$2:$A$51,0)),""))</f>
        <v/>
      </c>
      <c r="N423">
        <f>IF(D423="","",IFERROR(INDEX(Prompts!$F$2:$F$51,MATCH(D423,Prompts!$A$2:$A$51,0)),""))</f>
        <v/>
      </c>
      <c r="O423">
        <f>IF(OR(F423="Y",G423="Y"),"Y",IF(AND(F423="N",G423="N"),"N",""))</f>
        <v/>
      </c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>
        <f>IF(D424="","",IFERROR(INDEX(Prompts!$E$2:$E$51,MATCH(D424,Prompts!$A$2:$A$51,0)),""))</f>
        <v/>
      </c>
      <c r="N424">
        <f>IF(D424="","",IFERROR(INDEX(Prompts!$F$2:$F$51,MATCH(D424,Prompts!$A$2:$A$51,0)),""))</f>
        <v/>
      </c>
      <c r="O424">
        <f>IF(OR(F424="Y",G424="Y"),"Y",IF(AND(F424="N",G424="N"),"N",""))</f>
        <v/>
      </c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>
        <f>IF(D425="","",IFERROR(INDEX(Prompts!$E$2:$E$51,MATCH(D425,Prompts!$A$2:$A$51,0)),""))</f>
        <v/>
      </c>
      <c r="N425">
        <f>IF(D425="","",IFERROR(INDEX(Prompts!$F$2:$F$51,MATCH(D425,Prompts!$A$2:$A$51,0)),""))</f>
        <v/>
      </c>
      <c r="O425">
        <f>IF(OR(F425="Y",G425="Y"),"Y",IF(AND(F425="N",G425="N"),"N",""))</f>
        <v/>
      </c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>
        <f>IF(D426="","",IFERROR(INDEX(Prompts!$E$2:$E$51,MATCH(D426,Prompts!$A$2:$A$51,0)),""))</f>
        <v/>
      </c>
      <c r="N426">
        <f>IF(D426="","",IFERROR(INDEX(Prompts!$F$2:$F$51,MATCH(D426,Prompts!$A$2:$A$51,0)),""))</f>
        <v/>
      </c>
      <c r="O426">
        <f>IF(OR(F426="Y",G426="Y"),"Y",IF(AND(F426="N",G426="N"),"N",""))</f>
        <v/>
      </c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>
        <f>IF(D427="","",IFERROR(INDEX(Prompts!$E$2:$E$51,MATCH(D427,Prompts!$A$2:$A$51,0)),""))</f>
        <v/>
      </c>
      <c r="N427">
        <f>IF(D427="","",IFERROR(INDEX(Prompts!$F$2:$F$51,MATCH(D427,Prompts!$A$2:$A$51,0)),""))</f>
        <v/>
      </c>
      <c r="O427">
        <f>IF(OR(F427="Y",G427="Y"),"Y",IF(AND(F427="N",G427="N"),"N",""))</f>
        <v/>
      </c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>
        <f>IF(D428="","",IFERROR(INDEX(Prompts!$E$2:$E$51,MATCH(D428,Prompts!$A$2:$A$51,0)),""))</f>
        <v/>
      </c>
      <c r="N428">
        <f>IF(D428="","",IFERROR(INDEX(Prompts!$F$2:$F$51,MATCH(D428,Prompts!$A$2:$A$51,0)),""))</f>
        <v/>
      </c>
      <c r="O428">
        <f>IF(OR(F428="Y",G428="Y"),"Y",IF(AND(F428="N",G428="N"),"N",""))</f>
        <v/>
      </c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>
        <f>IF(D429="","",IFERROR(INDEX(Prompts!$E$2:$E$51,MATCH(D429,Prompts!$A$2:$A$51,0)),""))</f>
        <v/>
      </c>
      <c r="N429">
        <f>IF(D429="","",IFERROR(INDEX(Prompts!$F$2:$F$51,MATCH(D429,Prompts!$A$2:$A$51,0)),""))</f>
        <v/>
      </c>
      <c r="O429">
        <f>IF(OR(F429="Y",G429="Y"),"Y",IF(AND(F429="N",G429="N"),"N",""))</f>
        <v/>
      </c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>
        <f>IF(D430="","",IFERROR(INDEX(Prompts!$E$2:$E$51,MATCH(D430,Prompts!$A$2:$A$51,0)),""))</f>
        <v/>
      </c>
      <c r="N430">
        <f>IF(D430="","",IFERROR(INDEX(Prompts!$F$2:$F$51,MATCH(D430,Prompts!$A$2:$A$51,0)),""))</f>
        <v/>
      </c>
      <c r="O430">
        <f>IF(OR(F430="Y",G430="Y"),"Y",IF(AND(F430="N",G430="N"),"N",""))</f>
        <v/>
      </c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>
        <f>IF(D431="","",IFERROR(INDEX(Prompts!$E$2:$E$51,MATCH(D431,Prompts!$A$2:$A$51,0)),""))</f>
        <v/>
      </c>
      <c r="N431">
        <f>IF(D431="","",IFERROR(INDEX(Prompts!$F$2:$F$51,MATCH(D431,Prompts!$A$2:$A$51,0)),""))</f>
        <v/>
      </c>
      <c r="O431">
        <f>IF(OR(F431="Y",G431="Y"),"Y",IF(AND(F431="N",G431="N"),"N",""))</f>
        <v/>
      </c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>
        <f>IF(D432="","",IFERROR(INDEX(Prompts!$E$2:$E$51,MATCH(D432,Prompts!$A$2:$A$51,0)),""))</f>
        <v/>
      </c>
      <c r="N432">
        <f>IF(D432="","",IFERROR(INDEX(Prompts!$F$2:$F$51,MATCH(D432,Prompts!$A$2:$A$51,0)),""))</f>
        <v/>
      </c>
      <c r="O432">
        <f>IF(OR(F432="Y",G432="Y"),"Y",IF(AND(F432="N",G432="N"),"N",""))</f>
        <v/>
      </c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>
        <f>IF(D433="","",IFERROR(INDEX(Prompts!$E$2:$E$51,MATCH(D433,Prompts!$A$2:$A$51,0)),""))</f>
        <v/>
      </c>
      <c r="N433">
        <f>IF(D433="","",IFERROR(INDEX(Prompts!$F$2:$F$51,MATCH(D433,Prompts!$A$2:$A$51,0)),""))</f>
        <v/>
      </c>
      <c r="O433">
        <f>IF(OR(F433="Y",G433="Y"),"Y",IF(AND(F433="N",G433="N"),"N",""))</f>
        <v/>
      </c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>
        <f>IF(D434="","",IFERROR(INDEX(Prompts!$E$2:$E$51,MATCH(D434,Prompts!$A$2:$A$51,0)),""))</f>
        <v/>
      </c>
      <c r="N434">
        <f>IF(D434="","",IFERROR(INDEX(Prompts!$F$2:$F$51,MATCH(D434,Prompts!$A$2:$A$51,0)),""))</f>
        <v/>
      </c>
      <c r="O434">
        <f>IF(OR(F434="Y",G434="Y"),"Y",IF(AND(F434="N",G434="N"),"N",""))</f>
        <v/>
      </c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>
        <f>IF(D435="","",IFERROR(INDEX(Prompts!$E$2:$E$51,MATCH(D435,Prompts!$A$2:$A$51,0)),""))</f>
        <v/>
      </c>
      <c r="N435">
        <f>IF(D435="","",IFERROR(INDEX(Prompts!$F$2:$F$51,MATCH(D435,Prompts!$A$2:$A$51,0)),""))</f>
        <v/>
      </c>
      <c r="O435">
        <f>IF(OR(F435="Y",G435="Y"),"Y",IF(AND(F435="N",G435="N"),"N",""))</f>
        <v/>
      </c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>
        <f>IF(D436="","",IFERROR(INDEX(Prompts!$E$2:$E$51,MATCH(D436,Prompts!$A$2:$A$51,0)),""))</f>
        <v/>
      </c>
      <c r="N436">
        <f>IF(D436="","",IFERROR(INDEX(Prompts!$F$2:$F$51,MATCH(D436,Prompts!$A$2:$A$51,0)),""))</f>
        <v/>
      </c>
      <c r="O436">
        <f>IF(OR(F436="Y",G436="Y"),"Y",IF(AND(F436="N",G436="N"),"N",""))</f>
        <v/>
      </c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>
        <f>IF(D437="","",IFERROR(INDEX(Prompts!$E$2:$E$51,MATCH(D437,Prompts!$A$2:$A$51,0)),""))</f>
        <v/>
      </c>
      <c r="N437">
        <f>IF(D437="","",IFERROR(INDEX(Prompts!$F$2:$F$51,MATCH(D437,Prompts!$A$2:$A$51,0)),""))</f>
        <v/>
      </c>
      <c r="O437">
        <f>IF(OR(F437="Y",G437="Y"),"Y",IF(AND(F437="N",G437="N"),"N",""))</f>
        <v/>
      </c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>
        <f>IF(D438="","",IFERROR(INDEX(Prompts!$E$2:$E$51,MATCH(D438,Prompts!$A$2:$A$51,0)),""))</f>
        <v/>
      </c>
      <c r="N438">
        <f>IF(D438="","",IFERROR(INDEX(Prompts!$F$2:$F$51,MATCH(D438,Prompts!$A$2:$A$51,0)),""))</f>
        <v/>
      </c>
      <c r="O438">
        <f>IF(OR(F438="Y",G438="Y"),"Y",IF(AND(F438="N",G438="N"),"N",""))</f>
        <v/>
      </c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>
        <f>IF(D439="","",IFERROR(INDEX(Prompts!$E$2:$E$51,MATCH(D439,Prompts!$A$2:$A$51,0)),""))</f>
        <v/>
      </c>
      <c r="N439">
        <f>IF(D439="","",IFERROR(INDEX(Prompts!$F$2:$F$51,MATCH(D439,Prompts!$A$2:$A$51,0)),""))</f>
        <v/>
      </c>
      <c r="O439">
        <f>IF(OR(F439="Y",G439="Y"),"Y",IF(AND(F439="N",G439="N"),"N",""))</f>
        <v/>
      </c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>
        <f>IF(D440="","",IFERROR(INDEX(Prompts!$E$2:$E$51,MATCH(D440,Prompts!$A$2:$A$51,0)),""))</f>
        <v/>
      </c>
      <c r="N440">
        <f>IF(D440="","",IFERROR(INDEX(Prompts!$F$2:$F$51,MATCH(D440,Prompts!$A$2:$A$51,0)),""))</f>
        <v/>
      </c>
      <c r="O440">
        <f>IF(OR(F440="Y",G440="Y"),"Y",IF(AND(F440="N",G440="N"),"N",""))</f>
        <v/>
      </c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>
        <f>IF(D441="","",IFERROR(INDEX(Prompts!$E$2:$E$51,MATCH(D441,Prompts!$A$2:$A$51,0)),""))</f>
        <v/>
      </c>
      <c r="N441">
        <f>IF(D441="","",IFERROR(INDEX(Prompts!$F$2:$F$51,MATCH(D441,Prompts!$A$2:$A$51,0)),""))</f>
        <v/>
      </c>
      <c r="O441">
        <f>IF(OR(F441="Y",G441="Y"),"Y",IF(AND(F441="N",G441="N"),"N",""))</f>
        <v/>
      </c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>
        <f>IF(D442="","",IFERROR(INDEX(Prompts!$E$2:$E$51,MATCH(D442,Prompts!$A$2:$A$51,0)),""))</f>
        <v/>
      </c>
      <c r="N442">
        <f>IF(D442="","",IFERROR(INDEX(Prompts!$F$2:$F$51,MATCH(D442,Prompts!$A$2:$A$51,0)),""))</f>
        <v/>
      </c>
      <c r="O442">
        <f>IF(OR(F442="Y",G442="Y"),"Y",IF(AND(F442="N",G442="N"),"N",""))</f>
        <v/>
      </c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>
        <f>IF(D443="","",IFERROR(INDEX(Prompts!$E$2:$E$51,MATCH(D443,Prompts!$A$2:$A$51,0)),""))</f>
        <v/>
      </c>
      <c r="N443">
        <f>IF(D443="","",IFERROR(INDEX(Prompts!$F$2:$F$51,MATCH(D443,Prompts!$A$2:$A$51,0)),""))</f>
        <v/>
      </c>
      <c r="O443">
        <f>IF(OR(F443="Y",G443="Y"),"Y",IF(AND(F443="N",G443="N"),"N",""))</f>
        <v/>
      </c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>
        <f>IF(D444="","",IFERROR(INDEX(Prompts!$E$2:$E$51,MATCH(D444,Prompts!$A$2:$A$51,0)),""))</f>
        <v/>
      </c>
      <c r="N444">
        <f>IF(D444="","",IFERROR(INDEX(Prompts!$F$2:$F$51,MATCH(D444,Prompts!$A$2:$A$51,0)),""))</f>
        <v/>
      </c>
      <c r="O444">
        <f>IF(OR(F444="Y",G444="Y"),"Y",IF(AND(F444="N",G444="N"),"N",""))</f>
        <v/>
      </c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>
        <f>IF(D445="","",IFERROR(INDEX(Prompts!$E$2:$E$51,MATCH(D445,Prompts!$A$2:$A$51,0)),""))</f>
        <v/>
      </c>
      <c r="N445">
        <f>IF(D445="","",IFERROR(INDEX(Prompts!$F$2:$F$51,MATCH(D445,Prompts!$A$2:$A$51,0)),""))</f>
        <v/>
      </c>
      <c r="O445">
        <f>IF(OR(F445="Y",G445="Y"),"Y",IF(AND(F445="N",G445="N"),"N",""))</f>
        <v/>
      </c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>
        <f>IF(D446="","",IFERROR(INDEX(Prompts!$E$2:$E$51,MATCH(D446,Prompts!$A$2:$A$51,0)),""))</f>
        <v/>
      </c>
      <c r="N446">
        <f>IF(D446="","",IFERROR(INDEX(Prompts!$F$2:$F$51,MATCH(D446,Prompts!$A$2:$A$51,0)),""))</f>
        <v/>
      </c>
      <c r="O446">
        <f>IF(OR(F446="Y",G446="Y"),"Y",IF(AND(F446="N",G446="N"),"N",""))</f>
        <v/>
      </c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>
        <f>IF(D447="","",IFERROR(INDEX(Prompts!$E$2:$E$51,MATCH(D447,Prompts!$A$2:$A$51,0)),""))</f>
        <v/>
      </c>
      <c r="N447">
        <f>IF(D447="","",IFERROR(INDEX(Prompts!$F$2:$F$51,MATCH(D447,Prompts!$A$2:$A$51,0)),""))</f>
        <v/>
      </c>
      <c r="O447">
        <f>IF(OR(F447="Y",G447="Y"),"Y",IF(AND(F447="N",G447="N"),"N",""))</f>
        <v/>
      </c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>
        <f>IF(D448="","",IFERROR(INDEX(Prompts!$E$2:$E$51,MATCH(D448,Prompts!$A$2:$A$51,0)),""))</f>
        <v/>
      </c>
      <c r="N448">
        <f>IF(D448="","",IFERROR(INDEX(Prompts!$F$2:$F$51,MATCH(D448,Prompts!$A$2:$A$51,0)),""))</f>
        <v/>
      </c>
      <c r="O448">
        <f>IF(OR(F448="Y",G448="Y"),"Y",IF(AND(F448="N",G448="N"),"N",""))</f>
        <v/>
      </c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>
        <f>IF(D449="","",IFERROR(INDEX(Prompts!$E$2:$E$51,MATCH(D449,Prompts!$A$2:$A$51,0)),""))</f>
        <v/>
      </c>
      <c r="N449">
        <f>IF(D449="","",IFERROR(INDEX(Prompts!$F$2:$F$51,MATCH(D449,Prompts!$A$2:$A$51,0)),""))</f>
        <v/>
      </c>
      <c r="O449">
        <f>IF(OR(F449="Y",G449="Y"),"Y",IF(AND(F449="N",G449="N"),"N",""))</f>
        <v/>
      </c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>
        <f>IF(D450="","",IFERROR(INDEX(Prompts!$E$2:$E$51,MATCH(D450,Prompts!$A$2:$A$51,0)),""))</f>
        <v/>
      </c>
      <c r="N450">
        <f>IF(D450="","",IFERROR(INDEX(Prompts!$F$2:$F$51,MATCH(D450,Prompts!$A$2:$A$51,0)),""))</f>
        <v/>
      </c>
      <c r="O450">
        <f>IF(OR(F450="Y",G450="Y"),"Y",IF(AND(F450="N",G450="N"),"N",""))</f>
        <v/>
      </c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>
        <f>IF(D451="","",IFERROR(INDEX(Prompts!$E$2:$E$51,MATCH(D451,Prompts!$A$2:$A$51,0)),""))</f>
        <v/>
      </c>
      <c r="N451">
        <f>IF(D451="","",IFERROR(INDEX(Prompts!$F$2:$F$51,MATCH(D451,Prompts!$A$2:$A$51,0)),""))</f>
        <v/>
      </c>
      <c r="O451">
        <f>IF(OR(F451="Y",G451="Y"),"Y",IF(AND(F451="N",G451="N"),"N",""))</f>
        <v/>
      </c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>
        <f>IF(D452="","",IFERROR(INDEX(Prompts!$E$2:$E$51,MATCH(D452,Prompts!$A$2:$A$51,0)),""))</f>
        <v/>
      </c>
      <c r="N452">
        <f>IF(D452="","",IFERROR(INDEX(Prompts!$F$2:$F$51,MATCH(D452,Prompts!$A$2:$A$51,0)),""))</f>
        <v/>
      </c>
      <c r="O452">
        <f>IF(OR(F452="Y",G452="Y"),"Y",IF(AND(F452="N",G452="N"),"N",""))</f>
        <v/>
      </c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>
        <f>IF(D453="","",IFERROR(INDEX(Prompts!$E$2:$E$51,MATCH(D453,Prompts!$A$2:$A$51,0)),""))</f>
        <v/>
      </c>
      <c r="N453">
        <f>IF(D453="","",IFERROR(INDEX(Prompts!$F$2:$F$51,MATCH(D453,Prompts!$A$2:$A$51,0)),""))</f>
        <v/>
      </c>
      <c r="O453">
        <f>IF(OR(F453="Y",G453="Y"),"Y",IF(AND(F453="N",G453="N"),"N",""))</f>
        <v/>
      </c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>
        <f>IF(D454="","",IFERROR(INDEX(Prompts!$E$2:$E$51,MATCH(D454,Prompts!$A$2:$A$51,0)),""))</f>
        <v/>
      </c>
      <c r="N454">
        <f>IF(D454="","",IFERROR(INDEX(Prompts!$F$2:$F$51,MATCH(D454,Prompts!$A$2:$A$51,0)),""))</f>
        <v/>
      </c>
      <c r="O454">
        <f>IF(OR(F454="Y",G454="Y"),"Y",IF(AND(F454="N",G454="N"),"N",""))</f>
        <v/>
      </c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>
        <f>IF(D455="","",IFERROR(INDEX(Prompts!$E$2:$E$51,MATCH(D455,Prompts!$A$2:$A$51,0)),""))</f>
        <v/>
      </c>
      <c r="N455">
        <f>IF(D455="","",IFERROR(INDEX(Prompts!$F$2:$F$51,MATCH(D455,Prompts!$A$2:$A$51,0)),""))</f>
        <v/>
      </c>
      <c r="O455">
        <f>IF(OR(F455="Y",G455="Y"),"Y",IF(AND(F455="N",G455="N"),"N",""))</f>
        <v/>
      </c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>
        <f>IF(D456="","",IFERROR(INDEX(Prompts!$E$2:$E$51,MATCH(D456,Prompts!$A$2:$A$51,0)),""))</f>
        <v/>
      </c>
      <c r="N456">
        <f>IF(D456="","",IFERROR(INDEX(Prompts!$F$2:$F$51,MATCH(D456,Prompts!$A$2:$A$51,0)),""))</f>
        <v/>
      </c>
      <c r="O456">
        <f>IF(OR(F456="Y",G456="Y"),"Y",IF(AND(F456="N",G456="N"),"N",""))</f>
        <v/>
      </c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>
        <f>IF(D457="","",IFERROR(INDEX(Prompts!$E$2:$E$51,MATCH(D457,Prompts!$A$2:$A$51,0)),""))</f>
        <v/>
      </c>
      <c r="N457">
        <f>IF(D457="","",IFERROR(INDEX(Prompts!$F$2:$F$51,MATCH(D457,Prompts!$A$2:$A$51,0)),""))</f>
        <v/>
      </c>
      <c r="O457">
        <f>IF(OR(F457="Y",G457="Y"),"Y",IF(AND(F457="N",G457="N"),"N",""))</f>
        <v/>
      </c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>
        <f>IF(D458="","",IFERROR(INDEX(Prompts!$E$2:$E$51,MATCH(D458,Prompts!$A$2:$A$51,0)),""))</f>
        <v/>
      </c>
      <c r="N458">
        <f>IF(D458="","",IFERROR(INDEX(Prompts!$F$2:$F$51,MATCH(D458,Prompts!$A$2:$A$51,0)),""))</f>
        <v/>
      </c>
      <c r="O458">
        <f>IF(OR(F458="Y",G458="Y"),"Y",IF(AND(F458="N",G458="N"),"N",""))</f>
        <v/>
      </c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>
        <f>IF(D459="","",IFERROR(INDEX(Prompts!$E$2:$E$51,MATCH(D459,Prompts!$A$2:$A$51,0)),""))</f>
        <v/>
      </c>
      <c r="N459">
        <f>IF(D459="","",IFERROR(INDEX(Prompts!$F$2:$F$51,MATCH(D459,Prompts!$A$2:$A$51,0)),""))</f>
        <v/>
      </c>
      <c r="O459">
        <f>IF(OR(F459="Y",G459="Y"),"Y",IF(AND(F459="N",G459="N"),"N",""))</f>
        <v/>
      </c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>
        <f>IF(D460="","",IFERROR(INDEX(Prompts!$E$2:$E$51,MATCH(D460,Prompts!$A$2:$A$51,0)),""))</f>
        <v/>
      </c>
      <c r="N460">
        <f>IF(D460="","",IFERROR(INDEX(Prompts!$F$2:$F$51,MATCH(D460,Prompts!$A$2:$A$51,0)),""))</f>
        <v/>
      </c>
      <c r="O460">
        <f>IF(OR(F460="Y",G460="Y"),"Y",IF(AND(F460="N",G460="N"),"N",""))</f>
        <v/>
      </c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>
        <f>IF(D461="","",IFERROR(INDEX(Prompts!$E$2:$E$51,MATCH(D461,Prompts!$A$2:$A$51,0)),""))</f>
        <v/>
      </c>
      <c r="N461">
        <f>IF(D461="","",IFERROR(INDEX(Prompts!$F$2:$F$51,MATCH(D461,Prompts!$A$2:$A$51,0)),""))</f>
        <v/>
      </c>
      <c r="O461">
        <f>IF(OR(F461="Y",G461="Y"),"Y",IF(AND(F461="N",G461="N"),"N",""))</f>
        <v/>
      </c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>
        <f>IF(D462="","",IFERROR(INDEX(Prompts!$E$2:$E$51,MATCH(D462,Prompts!$A$2:$A$51,0)),""))</f>
        <v/>
      </c>
      <c r="N462">
        <f>IF(D462="","",IFERROR(INDEX(Prompts!$F$2:$F$51,MATCH(D462,Prompts!$A$2:$A$51,0)),""))</f>
        <v/>
      </c>
      <c r="O462">
        <f>IF(OR(F462="Y",G462="Y"),"Y",IF(AND(F462="N",G462="N"),"N",""))</f>
        <v/>
      </c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>
        <f>IF(D463="","",IFERROR(INDEX(Prompts!$E$2:$E$51,MATCH(D463,Prompts!$A$2:$A$51,0)),""))</f>
        <v/>
      </c>
      <c r="N463">
        <f>IF(D463="","",IFERROR(INDEX(Prompts!$F$2:$F$51,MATCH(D463,Prompts!$A$2:$A$51,0)),""))</f>
        <v/>
      </c>
      <c r="O463">
        <f>IF(OR(F463="Y",G463="Y"),"Y",IF(AND(F463="N",G463="N"),"N",""))</f>
        <v/>
      </c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>
        <f>IF(D464="","",IFERROR(INDEX(Prompts!$E$2:$E$51,MATCH(D464,Prompts!$A$2:$A$51,0)),""))</f>
        <v/>
      </c>
      <c r="N464">
        <f>IF(D464="","",IFERROR(INDEX(Prompts!$F$2:$F$51,MATCH(D464,Prompts!$A$2:$A$51,0)),""))</f>
        <v/>
      </c>
      <c r="O464">
        <f>IF(OR(F464="Y",G464="Y"),"Y",IF(AND(F464="N",G464="N"),"N",""))</f>
        <v/>
      </c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>
        <f>IF(D465="","",IFERROR(INDEX(Prompts!$E$2:$E$51,MATCH(D465,Prompts!$A$2:$A$51,0)),""))</f>
        <v/>
      </c>
      <c r="N465">
        <f>IF(D465="","",IFERROR(INDEX(Prompts!$F$2:$F$51,MATCH(D465,Prompts!$A$2:$A$51,0)),""))</f>
        <v/>
      </c>
      <c r="O465">
        <f>IF(OR(F465="Y",G465="Y"),"Y",IF(AND(F465="N",G465="N"),"N",""))</f>
        <v/>
      </c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>
        <f>IF(D466="","",IFERROR(INDEX(Prompts!$E$2:$E$51,MATCH(D466,Prompts!$A$2:$A$51,0)),""))</f>
        <v/>
      </c>
      <c r="N466">
        <f>IF(D466="","",IFERROR(INDEX(Prompts!$F$2:$F$51,MATCH(D466,Prompts!$A$2:$A$51,0)),""))</f>
        <v/>
      </c>
      <c r="O466">
        <f>IF(OR(F466="Y",G466="Y"),"Y",IF(AND(F466="N",G466="N"),"N",""))</f>
        <v/>
      </c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>
        <f>IF(D467="","",IFERROR(INDEX(Prompts!$E$2:$E$51,MATCH(D467,Prompts!$A$2:$A$51,0)),""))</f>
        <v/>
      </c>
      <c r="N467">
        <f>IF(D467="","",IFERROR(INDEX(Prompts!$F$2:$F$51,MATCH(D467,Prompts!$A$2:$A$51,0)),""))</f>
        <v/>
      </c>
      <c r="O467">
        <f>IF(OR(F467="Y",G467="Y"),"Y",IF(AND(F467="N",G467="N"),"N",""))</f>
        <v/>
      </c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>
        <f>IF(D468="","",IFERROR(INDEX(Prompts!$E$2:$E$51,MATCH(D468,Prompts!$A$2:$A$51,0)),""))</f>
        <v/>
      </c>
      <c r="N468">
        <f>IF(D468="","",IFERROR(INDEX(Prompts!$F$2:$F$51,MATCH(D468,Prompts!$A$2:$A$51,0)),""))</f>
        <v/>
      </c>
      <c r="O468">
        <f>IF(OR(F468="Y",G468="Y"),"Y",IF(AND(F468="N",G468="N"),"N",""))</f>
        <v/>
      </c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>
        <f>IF(D469="","",IFERROR(INDEX(Prompts!$E$2:$E$51,MATCH(D469,Prompts!$A$2:$A$51,0)),""))</f>
        <v/>
      </c>
      <c r="N469">
        <f>IF(D469="","",IFERROR(INDEX(Prompts!$F$2:$F$51,MATCH(D469,Prompts!$A$2:$A$51,0)),""))</f>
        <v/>
      </c>
      <c r="O469">
        <f>IF(OR(F469="Y",G469="Y"),"Y",IF(AND(F469="N",G469="N"),"N",""))</f>
        <v/>
      </c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>
        <f>IF(D470="","",IFERROR(INDEX(Prompts!$E$2:$E$51,MATCH(D470,Prompts!$A$2:$A$51,0)),""))</f>
        <v/>
      </c>
      <c r="N470">
        <f>IF(D470="","",IFERROR(INDEX(Prompts!$F$2:$F$51,MATCH(D470,Prompts!$A$2:$A$51,0)),""))</f>
        <v/>
      </c>
      <c r="O470">
        <f>IF(OR(F470="Y",G470="Y"),"Y",IF(AND(F470="N",G470="N"),"N",""))</f>
        <v/>
      </c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>
        <f>IF(D471="","",IFERROR(INDEX(Prompts!$E$2:$E$51,MATCH(D471,Prompts!$A$2:$A$51,0)),""))</f>
        <v/>
      </c>
      <c r="N471">
        <f>IF(D471="","",IFERROR(INDEX(Prompts!$F$2:$F$51,MATCH(D471,Prompts!$A$2:$A$51,0)),""))</f>
        <v/>
      </c>
      <c r="O471">
        <f>IF(OR(F471="Y",G471="Y"),"Y",IF(AND(F471="N",G471="N"),"N",""))</f>
        <v/>
      </c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>
        <f>IF(D472="","",IFERROR(INDEX(Prompts!$E$2:$E$51,MATCH(D472,Prompts!$A$2:$A$51,0)),""))</f>
        <v/>
      </c>
      <c r="N472">
        <f>IF(D472="","",IFERROR(INDEX(Prompts!$F$2:$F$51,MATCH(D472,Prompts!$A$2:$A$51,0)),""))</f>
        <v/>
      </c>
      <c r="O472">
        <f>IF(OR(F472="Y",G472="Y"),"Y",IF(AND(F472="N",G472="N"),"N",""))</f>
        <v/>
      </c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>
        <f>IF(D473="","",IFERROR(INDEX(Prompts!$E$2:$E$51,MATCH(D473,Prompts!$A$2:$A$51,0)),""))</f>
        <v/>
      </c>
      <c r="N473">
        <f>IF(D473="","",IFERROR(INDEX(Prompts!$F$2:$F$51,MATCH(D473,Prompts!$A$2:$A$51,0)),""))</f>
        <v/>
      </c>
      <c r="O473">
        <f>IF(OR(F473="Y",G473="Y"),"Y",IF(AND(F473="N",G473="N"),"N",""))</f>
        <v/>
      </c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>
        <f>IF(D474="","",IFERROR(INDEX(Prompts!$E$2:$E$51,MATCH(D474,Prompts!$A$2:$A$51,0)),""))</f>
        <v/>
      </c>
      <c r="N474">
        <f>IF(D474="","",IFERROR(INDEX(Prompts!$F$2:$F$51,MATCH(D474,Prompts!$A$2:$A$51,0)),""))</f>
        <v/>
      </c>
      <c r="O474">
        <f>IF(OR(F474="Y",G474="Y"),"Y",IF(AND(F474="N",G474="N"),"N",""))</f>
        <v/>
      </c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>
        <f>IF(D475="","",IFERROR(INDEX(Prompts!$E$2:$E$51,MATCH(D475,Prompts!$A$2:$A$51,0)),""))</f>
        <v/>
      </c>
      <c r="N475">
        <f>IF(D475="","",IFERROR(INDEX(Prompts!$F$2:$F$51,MATCH(D475,Prompts!$A$2:$A$51,0)),""))</f>
        <v/>
      </c>
      <c r="O475">
        <f>IF(OR(F475="Y",G475="Y"),"Y",IF(AND(F475="N",G475="N"),"N",""))</f>
        <v/>
      </c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>
        <f>IF(D476="","",IFERROR(INDEX(Prompts!$E$2:$E$51,MATCH(D476,Prompts!$A$2:$A$51,0)),""))</f>
        <v/>
      </c>
      <c r="N476">
        <f>IF(D476="","",IFERROR(INDEX(Prompts!$F$2:$F$51,MATCH(D476,Prompts!$A$2:$A$51,0)),""))</f>
        <v/>
      </c>
      <c r="O476">
        <f>IF(OR(F476="Y",G476="Y"),"Y",IF(AND(F476="N",G476="N"),"N",""))</f>
        <v/>
      </c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>
        <f>IF(D477="","",IFERROR(INDEX(Prompts!$E$2:$E$51,MATCH(D477,Prompts!$A$2:$A$51,0)),""))</f>
        <v/>
      </c>
      <c r="N477">
        <f>IF(D477="","",IFERROR(INDEX(Prompts!$F$2:$F$51,MATCH(D477,Prompts!$A$2:$A$51,0)),""))</f>
        <v/>
      </c>
      <c r="O477">
        <f>IF(OR(F477="Y",G477="Y"),"Y",IF(AND(F477="N",G477="N"),"N",""))</f>
        <v/>
      </c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>
        <f>IF(D478="","",IFERROR(INDEX(Prompts!$E$2:$E$51,MATCH(D478,Prompts!$A$2:$A$51,0)),""))</f>
        <v/>
      </c>
      <c r="N478">
        <f>IF(D478="","",IFERROR(INDEX(Prompts!$F$2:$F$51,MATCH(D478,Prompts!$A$2:$A$51,0)),""))</f>
        <v/>
      </c>
      <c r="O478">
        <f>IF(OR(F478="Y",G478="Y"),"Y",IF(AND(F478="N",G478="N"),"N",""))</f>
        <v/>
      </c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>
        <f>IF(D479="","",IFERROR(INDEX(Prompts!$E$2:$E$51,MATCH(D479,Prompts!$A$2:$A$51,0)),""))</f>
        <v/>
      </c>
      <c r="N479">
        <f>IF(D479="","",IFERROR(INDEX(Prompts!$F$2:$F$51,MATCH(D479,Prompts!$A$2:$A$51,0)),""))</f>
        <v/>
      </c>
      <c r="O479">
        <f>IF(OR(F479="Y",G479="Y"),"Y",IF(AND(F479="N",G479="N"),"N",""))</f>
        <v/>
      </c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>
        <f>IF(D480="","",IFERROR(INDEX(Prompts!$E$2:$E$51,MATCH(D480,Prompts!$A$2:$A$51,0)),""))</f>
        <v/>
      </c>
      <c r="N480">
        <f>IF(D480="","",IFERROR(INDEX(Prompts!$F$2:$F$51,MATCH(D480,Prompts!$A$2:$A$51,0)),""))</f>
        <v/>
      </c>
      <c r="O480">
        <f>IF(OR(F480="Y",G480="Y"),"Y",IF(AND(F480="N",G480="N"),"N",""))</f>
        <v/>
      </c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>
        <f>IF(D481="","",IFERROR(INDEX(Prompts!$E$2:$E$51,MATCH(D481,Prompts!$A$2:$A$51,0)),""))</f>
        <v/>
      </c>
      <c r="N481">
        <f>IF(D481="","",IFERROR(INDEX(Prompts!$F$2:$F$51,MATCH(D481,Prompts!$A$2:$A$51,0)),""))</f>
        <v/>
      </c>
      <c r="O481">
        <f>IF(OR(F481="Y",G481="Y"),"Y",IF(AND(F481="N",G481="N"),"N",""))</f>
        <v/>
      </c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>
        <f>IF(D482="","",IFERROR(INDEX(Prompts!$E$2:$E$51,MATCH(D482,Prompts!$A$2:$A$51,0)),""))</f>
        <v/>
      </c>
      <c r="N482">
        <f>IF(D482="","",IFERROR(INDEX(Prompts!$F$2:$F$51,MATCH(D482,Prompts!$A$2:$A$51,0)),""))</f>
        <v/>
      </c>
      <c r="O482">
        <f>IF(OR(F482="Y",G482="Y"),"Y",IF(AND(F482="N",G482="N"),"N",""))</f>
        <v/>
      </c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>
        <f>IF(D483="","",IFERROR(INDEX(Prompts!$E$2:$E$51,MATCH(D483,Prompts!$A$2:$A$51,0)),""))</f>
        <v/>
      </c>
      <c r="N483">
        <f>IF(D483="","",IFERROR(INDEX(Prompts!$F$2:$F$51,MATCH(D483,Prompts!$A$2:$A$51,0)),""))</f>
        <v/>
      </c>
      <c r="O483">
        <f>IF(OR(F483="Y",G483="Y"),"Y",IF(AND(F483="N",G483="N"),"N",""))</f>
        <v/>
      </c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>
        <f>IF(D484="","",IFERROR(INDEX(Prompts!$E$2:$E$51,MATCH(D484,Prompts!$A$2:$A$51,0)),""))</f>
        <v/>
      </c>
      <c r="N484">
        <f>IF(D484="","",IFERROR(INDEX(Prompts!$F$2:$F$51,MATCH(D484,Prompts!$A$2:$A$51,0)),""))</f>
        <v/>
      </c>
      <c r="O484">
        <f>IF(OR(F484="Y",G484="Y"),"Y",IF(AND(F484="N",G484="N"),"N",""))</f>
        <v/>
      </c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>
        <f>IF(D485="","",IFERROR(INDEX(Prompts!$E$2:$E$51,MATCH(D485,Prompts!$A$2:$A$51,0)),""))</f>
        <v/>
      </c>
      <c r="N485">
        <f>IF(D485="","",IFERROR(INDEX(Prompts!$F$2:$F$51,MATCH(D485,Prompts!$A$2:$A$51,0)),""))</f>
        <v/>
      </c>
      <c r="O485">
        <f>IF(OR(F485="Y",G485="Y"),"Y",IF(AND(F485="N",G485="N"),"N",""))</f>
        <v/>
      </c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>
        <f>IF(D486="","",IFERROR(INDEX(Prompts!$E$2:$E$51,MATCH(D486,Prompts!$A$2:$A$51,0)),""))</f>
        <v/>
      </c>
      <c r="N486">
        <f>IF(D486="","",IFERROR(INDEX(Prompts!$F$2:$F$51,MATCH(D486,Prompts!$A$2:$A$51,0)),""))</f>
        <v/>
      </c>
      <c r="O486">
        <f>IF(OR(F486="Y",G486="Y"),"Y",IF(AND(F486="N",G486="N"),"N",""))</f>
        <v/>
      </c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>
        <f>IF(D487="","",IFERROR(INDEX(Prompts!$E$2:$E$51,MATCH(D487,Prompts!$A$2:$A$51,0)),""))</f>
        <v/>
      </c>
      <c r="N487">
        <f>IF(D487="","",IFERROR(INDEX(Prompts!$F$2:$F$51,MATCH(D487,Prompts!$A$2:$A$51,0)),""))</f>
        <v/>
      </c>
      <c r="O487">
        <f>IF(OR(F487="Y",G487="Y"),"Y",IF(AND(F487="N",G487="N"),"N",""))</f>
        <v/>
      </c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>
        <f>IF(D488="","",IFERROR(INDEX(Prompts!$E$2:$E$51,MATCH(D488,Prompts!$A$2:$A$51,0)),""))</f>
        <v/>
      </c>
      <c r="N488">
        <f>IF(D488="","",IFERROR(INDEX(Prompts!$F$2:$F$51,MATCH(D488,Prompts!$A$2:$A$51,0)),""))</f>
        <v/>
      </c>
      <c r="O488">
        <f>IF(OR(F488="Y",G488="Y"),"Y",IF(AND(F488="N",G488="N"),"N",""))</f>
        <v/>
      </c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>
        <f>IF(D489="","",IFERROR(INDEX(Prompts!$E$2:$E$51,MATCH(D489,Prompts!$A$2:$A$51,0)),""))</f>
        <v/>
      </c>
      <c r="N489">
        <f>IF(D489="","",IFERROR(INDEX(Prompts!$F$2:$F$51,MATCH(D489,Prompts!$A$2:$A$51,0)),""))</f>
        <v/>
      </c>
      <c r="O489">
        <f>IF(OR(F489="Y",G489="Y"),"Y",IF(AND(F489="N",G489="N"),"N",""))</f>
        <v/>
      </c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>
        <f>IF(D490="","",IFERROR(INDEX(Prompts!$E$2:$E$51,MATCH(D490,Prompts!$A$2:$A$51,0)),""))</f>
        <v/>
      </c>
      <c r="N490">
        <f>IF(D490="","",IFERROR(INDEX(Prompts!$F$2:$F$51,MATCH(D490,Prompts!$A$2:$A$51,0)),""))</f>
        <v/>
      </c>
      <c r="O490">
        <f>IF(OR(F490="Y",G490="Y"),"Y",IF(AND(F490="N",G490="N"),"N",""))</f>
        <v/>
      </c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>
        <f>IF(D491="","",IFERROR(INDEX(Prompts!$E$2:$E$51,MATCH(D491,Prompts!$A$2:$A$51,0)),""))</f>
        <v/>
      </c>
      <c r="N491">
        <f>IF(D491="","",IFERROR(INDEX(Prompts!$F$2:$F$51,MATCH(D491,Prompts!$A$2:$A$51,0)),""))</f>
        <v/>
      </c>
      <c r="O491">
        <f>IF(OR(F491="Y",G491="Y"),"Y",IF(AND(F491="N",G491="N"),"N",""))</f>
        <v/>
      </c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>
        <f>IF(D492="","",IFERROR(INDEX(Prompts!$E$2:$E$51,MATCH(D492,Prompts!$A$2:$A$51,0)),""))</f>
        <v/>
      </c>
      <c r="N492">
        <f>IF(D492="","",IFERROR(INDEX(Prompts!$F$2:$F$51,MATCH(D492,Prompts!$A$2:$A$51,0)),""))</f>
        <v/>
      </c>
      <c r="O492">
        <f>IF(OR(F492="Y",G492="Y"),"Y",IF(AND(F492="N",G492="N"),"N",""))</f>
        <v/>
      </c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>
        <f>IF(D493="","",IFERROR(INDEX(Prompts!$E$2:$E$51,MATCH(D493,Prompts!$A$2:$A$51,0)),""))</f>
        <v/>
      </c>
      <c r="N493">
        <f>IF(D493="","",IFERROR(INDEX(Prompts!$F$2:$F$51,MATCH(D493,Prompts!$A$2:$A$51,0)),""))</f>
        <v/>
      </c>
      <c r="O493">
        <f>IF(OR(F493="Y",G493="Y"),"Y",IF(AND(F493="N",G493="N"),"N",""))</f>
        <v/>
      </c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>
        <f>IF(D494="","",IFERROR(INDEX(Prompts!$E$2:$E$51,MATCH(D494,Prompts!$A$2:$A$51,0)),""))</f>
        <v/>
      </c>
      <c r="N494">
        <f>IF(D494="","",IFERROR(INDEX(Prompts!$F$2:$F$51,MATCH(D494,Prompts!$A$2:$A$51,0)),""))</f>
        <v/>
      </c>
      <c r="O494">
        <f>IF(OR(F494="Y",G494="Y"),"Y",IF(AND(F494="N",G494="N"),"N",""))</f>
        <v/>
      </c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>
        <f>IF(D495="","",IFERROR(INDEX(Prompts!$E$2:$E$51,MATCH(D495,Prompts!$A$2:$A$51,0)),""))</f>
        <v/>
      </c>
      <c r="N495">
        <f>IF(D495="","",IFERROR(INDEX(Prompts!$F$2:$F$51,MATCH(D495,Prompts!$A$2:$A$51,0)),""))</f>
        <v/>
      </c>
      <c r="O495">
        <f>IF(OR(F495="Y",G495="Y"),"Y",IF(AND(F495="N",G495="N"),"N",""))</f>
        <v/>
      </c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>
        <f>IF(D496="","",IFERROR(INDEX(Prompts!$E$2:$E$51,MATCH(D496,Prompts!$A$2:$A$51,0)),""))</f>
        <v/>
      </c>
      <c r="N496">
        <f>IF(D496="","",IFERROR(INDEX(Prompts!$F$2:$F$51,MATCH(D496,Prompts!$A$2:$A$51,0)),""))</f>
        <v/>
      </c>
      <c r="O496">
        <f>IF(OR(F496="Y",G496="Y"),"Y",IF(AND(F496="N",G496="N"),"N",""))</f>
        <v/>
      </c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>
        <f>IF(D497="","",IFERROR(INDEX(Prompts!$E$2:$E$51,MATCH(D497,Prompts!$A$2:$A$51,0)),""))</f>
        <v/>
      </c>
      <c r="N497">
        <f>IF(D497="","",IFERROR(INDEX(Prompts!$F$2:$F$51,MATCH(D497,Prompts!$A$2:$A$51,0)),""))</f>
        <v/>
      </c>
      <c r="O497">
        <f>IF(OR(F497="Y",G497="Y"),"Y",IF(AND(F497="N",G497="N"),"N",""))</f>
        <v/>
      </c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>
        <f>IF(D498="","",IFERROR(INDEX(Prompts!$E$2:$E$51,MATCH(D498,Prompts!$A$2:$A$51,0)),""))</f>
        <v/>
      </c>
      <c r="N498">
        <f>IF(D498="","",IFERROR(INDEX(Prompts!$F$2:$F$51,MATCH(D498,Prompts!$A$2:$A$51,0)),""))</f>
        <v/>
      </c>
      <c r="O498">
        <f>IF(OR(F498="Y",G498="Y"),"Y",IF(AND(F498="N",G498="N"),"N",""))</f>
        <v/>
      </c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>
        <f>IF(D499="","",IFERROR(INDEX(Prompts!$E$2:$E$51,MATCH(D499,Prompts!$A$2:$A$51,0)),""))</f>
        <v/>
      </c>
      <c r="N499">
        <f>IF(D499="","",IFERROR(INDEX(Prompts!$F$2:$F$51,MATCH(D499,Prompts!$A$2:$A$51,0)),""))</f>
        <v/>
      </c>
      <c r="O499">
        <f>IF(OR(F499="Y",G499="Y"),"Y",IF(AND(F499="N",G499="N"),"N",""))</f>
        <v/>
      </c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>
        <f>IF(D500="","",IFERROR(INDEX(Prompts!$E$2:$E$51,MATCH(D500,Prompts!$A$2:$A$51,0)),""))</f>
        <v/>
      </c>
      <c r="N500">
        <f>IF(D500="","",IFERROR(INDEX(Prompts!$F$2:$F$51,MATCH(D500,Prompts!$A$2:$A$51,0)),""))</f>
        <v/>
      </c>
      <c r="O500">
        <f>IF(OR(F500="Y",G500="Y"),"Y",IF(AND(F500="N",G500="N"),"N",""))</f>
        <v/>
      </c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4" t="n"/>
      <c r="L501" s="4" t="n"/>
      <c r="M501">
        <f>IF(D501="","",IFERROR(INDEX(Prompts!$E$2:$E$51,MATCH(D501,Prompts!$A$2:$A$51,0)),""))</f>
        <v/>
      </c>
      <c r="N501">
        <f>IF(D501="","",IFERROR(INDEX(Prompts!$F$2:$F$51,MATCH(D501,Prompts!$A$2:$A$51,0)),""))</f>
        <v/>
      </c>
      <c r="O501">
        <f>IF(OR(F501="Y",G501="Y"),"Y",IF(AND(F501="N",G501="N"),"N",""))</f>
        <v/>
      </c>
    </row>
    <row r="502">
      <c r="A502" s="4" t="n"/>
      <c r="B502" s="4" t="n"/>
      <c r="C502" s="4" t="n"/>
      <c r="D502" s="4" t="n"/>
      <c r="E502" s="4" t="n"/>
      <c r="F502" s="4" t="n"/>
      <c r="G502" s="4" t="n"/>
      <c r="H502" s="4" t="n"/>
      <c r="I502" s="4" t="n"/>
      <c r="J502" s="4" t="n"/>
      <c r="K502" s="4" t="n"/>
      <c r="L502" s="4" t="n"/>
      <c r="M502">
        <f>IF(D502="","",IFERROR(INDEX(Prompts!$E$2:$E$51,MATCH(D502,Prompts!$A$2:$A$51,0)),""))</f>
        <v/>
      </c>
      <c r="N502">
        <f>IF(D502="","",IFERROR(INDEX(Prompts!$F$2:$F$51,MATCH(D502,Prompts!$A$2:$A$51,0)),""))</f>
        <v/>
      </c>
      <c r="O502">
        <f>IF(OR(F502="Y",G502="Y"),"Y",IF(AND(F502="N",G502="N"),"N",""))</f>
        <v/>
      </c>
    </row>
    <row r="503">
      <c r="A503" s="4" t="n"/>
      <c r="B503" s="4" t="n"/>
      <c r="C503" s="4" t="n"/>
      <c r="D503" s="4" t="n"/>
      <c r="E503" s="4" t="n"/>
      <c r="F503" s="4" t="n"/>
      <c r="G503" s="4" t="n"/>
      <c r="H503" s="4" t="n"/>
      <c r="I503" s="4" t="n"/>
      <c r="J503" s="4" t="n"/>
      <c r="K503" s="4" t="n"/>
      <c r="L503" s="4" t="n"/>
      <c r="M503">
        <f>IF(D503="","",IFERROR(INDEX(Prompts!$E$2:$E$51,MATCH(D503,Prompts!$A$2:$A$51,0)),""))</f>
        <v/>
      </c>
      <c r="N503">
        <f>IF(D503="","",IFERROR(INDEX(Prompts!$F$2:$F$51,MATCH(D503,Prompts!$A$2:$A$51,0)),""))</f>
        <v/>
      </c>
      <c r="O503">
        <f>IF(OR(F503="Y",G503="Y"),"Y",IF(AND(F503="N",G503="N"),"N",""))</f>
        <v/>
      </c>
    </row>
    <row r="504">
      <c r="A504" s="4" t="n"/>
      <c r="B504" s="4" t="n"/>
      <c r="C504" s="4" t="n"/>
      <c r="D504" s="4" t="n"/>
      <c r="E504" s="4" t="n"/>
      <c r="F504" s="4" t="n"/>
      <c r="G504" s="4" t="n"/>
      <c r="H504" s="4" t="n"/>
      <c r="I504" s="4" t="n"/>
      <c r="J504" s="4" t="n"/>
      <c r="K504" s="4" t="n"/>
      <c r="L504" s="4" t="n"/>
      <c r="M504">
        <f>IF(D504="","",IFERROR(INDEX(Prompts!$E$2:$E$51,MATCH(D504,Prompts!$A$2:$A$51,0)),""))</f>
        <v/>
      </c>
      <c r="N504">
        <f>IF(D504="","",IFERROR(INDEX(Prompts!$F$2:$F$51,MATCH(D504,Prompts!$A$2:$A$51,0)),""))</f>
        <v/>
      </c>
      <c r="O504">
        <f>IF(OR(F504="Y",G504="Y"),"Y",IF(AND(F504="N",G504="N"),"N",""))</f>
        <v/>
      </c>
    </row>
    <row r="505">
      <c r="A505" s="4" t="n"/>
      <c r="B505" s="4" t="n"/>
      <c r="C505" s="4" t="n"/>
      <c r="D505" s="4" t="n"/>
      <c r="E505" s="4" t="n"/>
      <c r="F505" s="4" t="n"/>
      <c r="G505" s="4" t="n"/>
      <c r="H505" s="4" t="n"/>
      <c r="I505" s="4" t="n"/>
      <c r="J505" s="4" t="n"/>
      <c r="K505" s="4" t="n"/>
      <c r="L505" s="4" t="n"/>
      <c r="M505">
        <f>IF(D505="","",IFERROR(INDEX(Prompts!$E$2:$E$51,MATCH(D505,Prompts!$A$2:$A$51,0)),""))</f>
        <v/>
      </c>
      <c r="N505">
        <f>IF(D505="","",IFERROR(INDEX(Prompts!$F$2:$F$51,MATCH(D505,Prompts!$A$2:$A$51,0)),""))</f>
        <v/>
      </c>
      <c r="O505">
        <f>IF(OR(F505="Y",G505="Y"),"Y",IF(AND(F505="N",G505="N"),"N",""))</f>
        <v/>
      </c>
    </row>
    <row r="506">
      <c r="A506" s="4" t="n"/>
      <c r="B506" s="4" t="n"/>
      <c r="C506" s="4" t="n"/>
      <c r="D506" s="4" t="n"/>
      <c r="E506" s="4" t="n"/>
      <c r="F506" s="4" t="n"/>
      <c r="G506" s="4" t="n"/>
      <c r="H506" s="4" t="n"/>
      <c r="I506" s="4" t="n"/>
      <c r="J506" s="4" t="n"/>
      <c r="K506" s="4" t="n"/>
      <c r="L506" s="4" t="n"/>
      <c r="M506">
        <f>IF(D506="","",IFERROR(INDEX(Prompts!$E$2:$E$51,MATCH(D506,Prompts!$A$2:$A$51,0)),""))</f>
        <v/>
      </c>
      <c r="N506">
        <f>IF(D506="","",IFERROR(INDEX(Prompts!$F$2:$F$51,MATCH(D506,Prompts!$A$2:$A$51,0)),""))</f>
        <v/>
      </c>
      <c r="O506">
        <f>IF(OR(F506="Y",G506="Y"),"Y",IF(AND(F506="N",G506="N"),"N",""))</f>
        <v/>
      </c>
    </row>
    <row r="507">
      <c r="A507" s="4" t="n"/>
      <c r="B507" s="4" t="n"/>
      <c r="C507" s="4" t="n"/>
      <c r="D507" s="4" t="n"/>
      <c r="E507" s="4" t="n"/>
      <c r="F507" s="4" t="n"/>
      <c r="G507" s="4" t="n"/>
      <c r="H507" s="4" t="n"/>
      <c r="I507" s="4" t="n"/>
      <c r="J507" s="4" t="n"/>
      <c r="K507" s="4" t="n"/>
      <c r="L507" s="4" t="n"/>
      <c r="M507">
        <f>IF(D507="","",IFERROR(INDEX(Prompts!$E$2:$E$51,MATCH(D507,Prompts!$A$2:$A$51,0)),""))</f>
        <v/>
      </c>
      <c r="N507">
        <f>IF(D507="","",IFERROR(INDEX(Prompts!$F$2:$F$51,MATCH(D507,Prompts!$A$2:$A$51,0)),""))</f>
        <v/>
      </c>
      <c r="O507">
        <f>IF(OR(F507="Y",G507="Y"),"Y",IF(AND(F507="N",G507="N"),"N",""))</f>
        <v/>
      </c>
    </row>
    <row r="508">
      <c r="A508" s="4" t="n"/>
      <c r="B508" s="4" t="n"/>
      <c r="C508" s="4" t="n"/>
      <c r="D508" s="4" t="n"/>
      <c r="E508" s="4" t="n"/>
      <c r="F508" s="4" t="n"/>
      <c r="G508" s="4" t="n"/>
      <c r="H508" s="4" t="n"/>
      <c r="I508" s="4" t="n"/>
      <c r="J508" s="4" t="n"/>
      <c r="K508" s="4" t="n"/>
      <c r="L508" s="4" t="n"/>
      <c r="M508">
        <f>IF(D508="","",IFERROR(INDEX(Prompts!$E$2:$E$51,MATCH(D508,Prompts!$A$2:$A$51,0)),""))</f>
        <v/>
      </c>
      <c r="N508">
        <f>IF(D508="","",IFERROR(INDEX(Prompts!$F$2:$F$51,MATCH(D508,Prompts!$A$2:$A$51,0)),""))</f>
        <v/>
      </c>
      <c r="O508">
        <f>IF(OR(F508="Y",G508="Y"),"Y",IF(AND(F508="N",G508="N"),"N",""))</f>
        <v/>
      </c>
    </row>
    <row r="509">
      <c r="A509" s="4" t="n"/>
      <c r="B509" s="4" t="n"/>
      <c r="C509" s="4" t="n"/>
      <c r="D509" s="4" t="n"/>
      <c r="E509" s="4" t="n"/>
      <c r="F509" s="4" t="n"/>
      <c r="G509" s="4" t="n"/>
      <c r="H509" s="4" t="n"/>
      <c r="I509" s="4" t="n"/>
      <c r="J509" s="4" t="n"/>
      <c r="K509" s="4" t="n"/>
      <c r="L509" s="4" t="n"/>
      <c r="M509">
        <f>IF(D509="","",IFERROR(INDEX(Prompts!$E$2:$E$51,MATCH(D509,Prompts!$A$2:$A$51,0)),""))</f>
        <v/>
      </c>
      <c r="N509">
        <f>IF(D509="","",IFERROR(INDEX(Prompts!$F$2:$F$51,MATCH(D509,Prompts!$A$2:$A$51,0)),""))</f>
        <v/>
      </c>
      <c r="O509">
        <f>IF(OR(F509="Y",G509="Y"),"Y",IF(AND(F509="N",G509="N"),"N",""))</f>
        <v/>
      </c>
    </row>
    <row r="510">
      <c r="A510" s="4" t="n"/>
      <c r="B510" s="4" t="n"/>
      <c r="C510" s="4" t="n"/>
      <c r="D510" s="4" t="n"/>
      <c r="E510" s="4" t="n"/>
      <c r="F510" s="4" t="n"/>
      <c r="G510" s="4" t="n"/>
      <c r="H510" s="4" t="n"/>
      <c r="I510" s="4" t="n"/>
      <c r="J510" s="4" t="n"/>
      <c r="K510" s="4" t="n"/>
      <c r="L510" s="4" t="n"/>
      <c r="M510">
        <f>IF(D510="","",IFERROR(INDEX(Prompts!$E$2:$E$51,MATCH(D510,Prompts!$A$2:$A$51,0)),""))</f>
        <v/>
      </c>
      <c r="N510">
        <f>IF(D510="","",IFERROR(INDEX(Prompts!$F$2:$F$51,MATCH(D510,Prompts!$A$2:$A$51,0)),""))</f>
        <v/>
      </c>
      <c r="O510">
        <f>IF(OR(F510="Y",G510="Y"),"Y",IF(AND(F510="N",G510="N"),"N",""))</f>
        <v/>
      </c>
    </row>
    <row r="511">
      <c r="A511" s="4" t="n"/>
      <c r="B511" s="4" t="n"/>
      <c r="C511" s="4" t="n"/>
      <c r="D511" s="4" t="n"/>
      <c r="E511" s="4" t="n"/>
      <c r="F511" s="4" t="n"/>
      <c r="G511" s="4" t="n"/>
      <c r="H511" s="4" t="n"/>
      <c r="I511" s="4" t="n"/>
      <c r="J511" s="4" t="n"/>
      <c r="K511" s="4" t="n"/>
      <c r="L511" s="4" t="n"/>
      <c r="M511">
        <f>IF(D511="","",IFERROR(INDEX(Prompts!$E$2:$E$51,MATCH(D511,Prompts!$A$2:$A$51,0)),""))</f>
        <v/>
      </c>
      <c r="N511">
        <f>IF(D511="","",IFERROR(INDEX(Prompts!$F$2:$F$51,MATCH(D511,Prompts!$A$2:$A$51,0)),""))</f>
        <v/>
      </c>
      <c r="O511">
        <f>IF(OR(F511="Y",G511="Y"),"Y",IF(AND(F511="N",G511="N"),"N",""))</f>
        <v/>
      </c>
    </row>
    <row r="512">
      <c r="A512" s="4" t="n"/>
      <c r="B512" s="4" t="n"/>
      <c r="C512" s="4" t="n"/>
      <c r="D512" s="4" t="n"/>
      <c r="E512" s="4" t="n"/>
      <c r="F512" s="4" t="n"/>
      <c r="G512" s="4" t="n"/>
      <c r="H512" s="4" t="n"/>
      <c r="I512" s="4" t="n"/>
      <c r="J512" s="4" t="n"/>
      <c r="K512" s="4" t="n"/>
      <c r="L512" s="4" t="n"/>
      <c r="M512">
        <f>IF(D512="","",IFERROR(INDEX(Prompts!$E$2:$E$51,MATCH(D512,Prompts!$A$2:$A$51,0)),""))</f>
        <v/>
      </c>
      <c r="N512">
        <f>IF(D512="","",IFERROR(INDEX(Prompts!$F$2:$F$51,MATCH(D512,Prompts!$A$2:$A$51,0)),""))</f>
        <v/>
      </c>
      <c r="O512">
        <f>IF(OR(F512="Y",G512="Y"),"Y",IF(AND(F512="N",G512="N"),"N",""))</f>
        <v/>
      </c>
    </row>
    <row r="513">
      <c r="A513" s="4" t="n"/>
      <c r="B513" s="4" t="n"/>
      <c r="C513" s="4" t="n"/>
      <c r="D513" s="4" t="n"/>
      <c r="E513" s="4" t="n"/>
      <c r="F513" s="4" t="n"/>
      <c r="G513" s="4" t="n"/>
      <c r="H513" s="4" t="n"/>
      <c r="I513" s="4" t="n"/>
      <c r="J513" s="4" t="n"/>
      <c r="K513" s="4" t="n"/>
      <c r="L513" s="4" t="n"/>
      <c r="M513">
        <f>IF(D513="","",IFERROR(INDEX(Prompts!$E$2:$E$51,MATCH(D513,Prompts!$A$2:$A$51,0)),""))</f>
        <v/>
      </c>
      <c r="N513">
        <f>IF(D513="","",IFERROR(INDEX(Prompts!$F$2:$F$51,MATCH(D513,Prompts!$A$2:$A$51,0)),""))</f>
        <v/>
      </c>
      <c r="O513">
        <f>IF(OR(F513="Y",G513="Y"),"Y",IF(AND(F513="N",G513="N"),"N",""))</f>
        <v/>
      </c>
    </row>
    <row r="514">
      <c r="A514" s="4" t="n"/>
      <c r="B514" s="4" t="n"/>
      <c r="C514" s="4" t="n"/>
      <c r="D514" s="4" t="n"/>
      <c r="E514" s="4" t="n"/>
      <c r="F514" s="4" t="n"/>
      <c r="G514" s="4" t="n"/>
      <c r="H514" s="4" t="n"/>
      <c r="I514" s="4" t="n"/>
      <c r="J514" s="4" t="n"/>
      <c r="K514" s="4" t="n"/>
      <c r="L514" s="4" t="n"/>
      <c r="M514">
        <f>IF(D514="","",IFERROR(INDEX(Prompts!$E$2:$E$51,MATCH(D514,Prompts!$A$2:$A$51,0)),""))</f>
        <v/>
      </c>
      <c r="N514">
        <f>IF(D514="","",IFERROR(INDEX(Prompts!$F$2:$F$51,MATCH(D514,Prompts!$A$2:$A$51,0)),""))</f>
        <v/>
      </c>
      <c r="O514">
        <f>IF(OR(F514="Y",G514="Y"),"Y",IF(AND(F514="N",G514="N"),"N",""))</f>
        <v/>
      </c>
    </row>
    <row r="515">
      <c r="A515" s="4" t="n"/>
      <c r="B515" s="4" t="n"/>
      <c r="C515" s="4" t="n"/>
      <c r="D515" s="4" t="n"/>
      <c r="E515" s="4" t="n"/>
      <c r="F515" s="4" t="n"/>
      <c r="G515" s="4" t="n"/>
      <c r="H515" s="4" t="n"/>
      <c r="I515" s="4" t="n"/>
      <c r="J515" s="4" t="n"/>
      <c r="K515" s="4" t="n"/>
      <c r="L515" s="4" t="n"/>
      <c r="M515">
        <f>IF(D515="","",IFERROR(INDEX(Prompts!$E$2:$E$51,MATCH(D515,Prompts!$A$2:$A$51,0)),""))</f>
        <v/>
      </c>
      <c r="N515">
        <f>IF(D515="","",IFERROR(INDEX(Prompts!$F$2:$F$51,MATCH(D515,Prompts!$A$2:$A$51,0)),""))</f>
        <v/>
      </c>
      <c r="O515">
        <f>IF(OR(F515="Y",G515="Y"),"Y",IF(AND(F515="N",G515="N"),"N",""))</f>
        <v/>
      </c>
    </row>
    <row r="516">
      <c r="A516" s="4" t="n"/>
      <c r="B516" s="4" t="n"/>
      <c r="C516" s="4" t="n"/>
      <c r="D516" s="4" t="n"/>
      <c r="E516" s="4" t="n"/>
      <c r="F516" s="4" t="n"/>
      <c r="G516" s="4" t="n"/>
      <c r="H516" s="4" t="n"/>
      <c r="I516" s="4" t="n"/>
      <c r="J516" s="4" t="n"/>
      <c r="K516" s="4" t="n"/>
      <c r="L516" s="4" t="n"/>
      <c r="M516">
        <f>IF(D516="","",IFERROR(INDEX(Prompts!$E$2:$E$51,MATCH(D516,Prompts!$A$2:$A$51,0)),""))</f>
        <v/>
      </c>
      <c r="N516">
        <f>IF(D516="","",IFERROR(INDEX(Prompts!$F$2:$F$51,MATCH(D516,Prompts!$A$2:$A$51,0)),""))</f>
        <v/>
      </c>
      <c r="O516">
        <f>IF(OR(F516="Y",G516="Y"),"Y",IF(AND(F516="N",G516="N"),"N",""))</f>
        <v/>
      </c>
    </row>
    <row r="517">
      <c r="A517" s="4" t="n"/>
      <c r="B517" s="4" t="n"/>
      <c r="C517" s="4" t="n"/>
      <c r="D517" s="4" t="n"/>
      <c r="E517" s="4" t="n"/>
      <c r="F517" s="4" t="n"/>
      <c r="G517" s="4" t="n"/>
      <c r="H517" s="4" t="n"/>
      <c r="I517" s="4" t="n"/>
      <c r="J517" s="4" t="n"/>
      <c r="K517" s="4" t="n"/>
      <c r="L517" s="4" t="n"/>
      <c r="M517">
        <f>IF(D517="","",IFERROR(INDEX(Prompts!$E$2:$E$51,MATCH(D517,Prompts!$A$2:$A$51,0)),""))</f>
        <v/>
      </c>
      <c r="N517">
        <f>IF(D517="","",IFERROR(INDEX(Prompts!$F$2:$F$51,MATCH(D517,Prompts!$A$2:$A$51,0)),""))</f>
        <v/>
      </c>
      <c r="O517">
        <f>IF(OR(F517="Y",G517="Y"),"Y",IF(AND(F517="N",G517="N"),"N",""))</f>
        <v/>
      </c>
    </row>
    <row r="518">
      <c r="A518" s="4" t="n"/>
      <c r="B518" s="4" t="n"/>
      <c r="C518" s="4" t="n"/>
      <c r="D518" s="4" t="n"/>
      <c r="E518" s="4" t="n"/>
      <c r="F518" s="4" t="n"/>
      <c r="G518" s="4" t="n"/>
      <c r="H518" s="4" t="n"/>
      <c r="I518" s="4" t="n"/>
      <c r="J518" s="4" t="n"/>
      <c r="K518" s="4" t="n"/>
      <c r="L518" s="4" t="n"/>
      <c r="M518">
        <f>IF(D518="","",IFERROR(INDEX(Prompts!$E$2:$E$51,MATCH(D518,Prompts!$A$2:$A$51,0)),""))</f>
        <v/>
      </c>
      <c r="N518">
        <f>IF(D518="","",IFERROR(INDEX(Prompts!$F$2:$F$51,MATCH(D518,Prompts!$A$2:$A$51,0)),""))</f>
        <v/>
      </c>
      <c r="O518">
        <f>IF(OR(F518="Y",G518="Y"),"Y",IF(AND(F518="N",G518="N"),"N",""))</f>
        <v/>
      </c>
    </row>
    <row r="519">
      <c r="A519" s="4" t="n"/>
      <c r="B519" s="4" t="n"/>
      <c r="C519" s="4" t="n"/>
      <c r="D519" s="4" t="n"/>
      <c r="E519" s="4" t="n"/>
      <c r="F519" s="4" t="n"/>
      <c r="G519" s="4" t="n"/>
      <c r="H519" s="4" t="n"/>
      <c r="I519" s="4" t="n"/>
      <c r="J519" s="4" t="n"/>
      <c r="K519" s="4" t="n"/>
      <c r="L519" s="4" t="n"/>
      <c r="M519">
        <f>IF(D519="","",IFERROR(INDEX(Prompts!$E$2:$E$51,MATCH(D519,Prompts!$A$2:$A$51,0)),""))</f>
        <v/>
      </c>
      <c r="N519">
        <f>IF(D519="","",IFERROR(INDEX(Prompts!$F$2:$F$51,MATCH(D519,Prompts!$A$2:$A$51,0)),""))</f>
        <v/>
      </c>
      <c r="O519">
        <f>IF(OR(F519="Y",G519="Y"),"Y",IF(AND(F519="N",G519="N"),"N",""))</f>
        <v/>
      </c>
    </row>
    <row r="520">
      <c r="A520" s="4" t="n"/>
      <c r="B520" s="4" t="n"/>
      <c r="C520" s="4" t="n"/>
      <c r="D520" s="4" t="n"/>
      <c r="E520" s="4" t="n"/>
      <c r="F520" s="4" t="n"/>
      <c r="G520" s="4" t="n"/>
      <c r="H520" s="4" t="n"/>
      <c r="I520" s="4" t="n"/>
      <c r="J520" s="4" t="n"/>
      <c r="K520" s="4" t="n"/>
      <c r="L520" s="4" t="n"/>
      <c r="M520">
        <f>IF(D520="","",IFERROR(INDEX(Prompts!$E$2:$E$51,MATCH(D520,Prompts!$A$2:$A$51,0)),""))</f>
        <v/>
      </c>
      <c r="N520">
        <f>IF(D520="","",IFERROR(INDEX(Prompts!$F$2:$F$51,MATCH(D520,Prompts!$A$2:$A$51,0)),""))</f>
        <v/>
      </c>
      <c r="O520">
        <f>IF(OR(F520="Y",G520="Y"),"Y",IF(AND(F520="N",G520="N"),"N",""))</f>
        <v/>
      </c>
    </row>
    <row r="521">
      <c r="A521" s="4" t="n"/>
      <c r="B521" s="4" t="n"/>
      <c r="C521" s="4" t="n"/>
      <c r="D521" s="4" t="n"/>
      <c r="E521" s="4" t="n"/>
      <c r="F521" s="4" t="n"/>
      <c r="G521" s="4" t="n"/>
      <c r="H521" s="4" t="n"/>
      <c r="I521" s="4" t="n"/>
      <c r="J521" s="4" t="n"/>
      <c r="K521" s="4" t="n"/>
      <c r="L521" s="4" t="n"/>
      <c r="M521">
        <f>IF(D521="","",IFERROR(INDEX(Prompts!$E$2:$E$51,MATCH(D521,Prompts!$A$2:$A$51,0)),""))</f>
        <v/>
      </c>
      <c r="N521">
        <f>IF(D521="","",IFERROR(INDEX(Prompts!$F$2:$F$51,MATCH(D521,Prompts!$A$2:$A$51,0)),""))</f>
        <v/>
      </c>
      <c r="O521">
        <f>IF(OR(F521="Y",G521="Y"),"Y",IF(AND(F521="N",G521="N"),"N",""))</f>
        <v/>
      </c>
    </row>
    <row r="522">
      <c r="A522" s="4" t="n"/>
      <c r="B522" s="4" t="n"/>
      <c r="C522" s="4" t="n"/>
      <c r="D522" s="4" t="n"/>
      <c r="E522" s="4" t="n"/>
      <c r="F522" s="4" t="n"/>
      <c r="G522" s="4" t="n"/>
      <c r="H522" s="4" t="n"/>
      <c r="I522" s="4" t="n"/>
      <c r="J522" s="4" t="n"/>
      <c r="K522" s="4" t="n"/>
      <c r="L522" s="4" t="n"/>
      <c r="M522">
        <f>IF(D522="","",IFERROR(INDEX(Prompts!$E$2:$E$51,MATCH(D522,Prompts!$A$2:$A$51,0)),""))</f>
        <v/>
      </c>
      <c r="N522">
        <f>IF(D522="","",IFERROR(INDEX(Prompts!$F$2:$F$51,MATCH(D522,Prompts!$A$2:$A$51,0)),""))</f>
        <v/>
      </c>
      <c r="O522">
        <f>IF(OR(F522="Y",G522="Y"),"Y",IF(AND(F522="N",G522="N"),"N",""))</f>
        <v/>
      </c>
    </row>
    <row r="523">
      <c r="A523" s="4" t="n"/>
      <c r="B523" s="4" t="n"/>
      <c r="C523" s="4" t="n"/>
      <c r="D523" s="4" t="n"/>
      <c r="E523" s="4" t="n"/>
      <c r="F523" s="4" t="n"/>
      <c r="G523" s="4" t="n"/>
      <c r="H523" s="4" t="n"/>
      <c r="I523" s="4" t="n"/>
      <c r="J523" s="4" t="n"/>
      <c r="K523" s="4" t="n"/>
      <c r="L523" s="4" t="n"/>
      <c r="M523">
        <f>IF(D523="","",IFERROR(INDEX(Prompts!$E$2:$E$51,MATCH(D523,Prompts!$A$2:$A$51,0)),""))</f>
        <v/>
      </c>
      <c r="N523">
        <f>IF(D523="","",IFERROR(INDEX(Prompts!$F$2:$F$51,MATCH(D523,Prompts!$A$2:$A$51,0)),""))</f>
        <v/>
      </c>
      <c r="O523">
        <f>IF(OR(F523="Y",G523="Y"),"Y",IF(AND(F523="N",G523="N"),"N",""))</f>
        <v/>
      </c>
    </row>
    <row r="524">
      <c r="A524" s="4" t="n"/>
      <c r="B524" s="4" t="n"/>
      <c r="C524" s="4" t="n"/>
      <c r="D524" s="4" t="n"/>
      <c r="E524" s="4" t="n"/>
      <c r="F524" s="4" t="n"/>
      <c r="G524" s="4" t="n"/>
      <c r="H524" s="4" t="n"/>
      <c r="I524" s="4" t="n"/>
      <c r="J524" s="4" t="n"/>
      <c r="K524" s="4" t="n"/>
      <c r="L524" s="4" t="n"/>
      <c r="M524">
        <f>IF(D524="","",IFERROR(INDEX(Prompts!$E$2:$E$51,MATCH(D524,Prompts!$A$2:$A$51,0)),""))</f>
        <v/>
      </c>
      <c r="N524">
        <f>IF(D524="","",IFERROR(INDEX(Prompts!$F$2:$F$51,MATCH(D524,Prompts!$A$2:$A$51,0)),""))</f>
        <v/>
      </c>
      <c r="O524">
        <f>IF(OR(F524="Y",G524="Y"),"Y",IF(AND(F524="N",G524="N"),"N",""))</f>
        <v/>
      </c>
    </row>
    <row r="525">
      <c r="A525" s="4" t="n"/>
      <c r="B525" s="4" t="n"/>
      <c r="C525" s="4" t="n"/>
      <c r="D525" s="4" t="n"/>
      <c r="E525" s="4" t="n"/>
      <c r="F525" s="4" t="n"/>
      <c r="G525" s="4" t="n"/>
      <c r="H525" s="4" t="n"/>
      <c r="I525" s="4" t="n"/>
      <c r="J525" s="4" t="n"/>
      <c r="K525" s="4" t="n"/>
      <c r="L525" s="4" t="n"/>
      <c r="M525">
        <f>IF(D525="","",IFERROR(INDEX(Prompts!$E$2:$E$51,MATCH(D525,Prompts!$A$2:$A$51,0)),""))</f>
        <v/>
      </c>
      <c r="N525">
        <f>IF(D525="","",IFERROR(INDEX(Prompts!$F$2:$F$51,MATCH(D525,Prompts!$A$2:$A$51,0)),""))</f>
        <v/>
      </c>
      <c r="O525">
        <f>IF(OR(F525="Y",G525="Y"),"Y",IF(AND(F525="N",G525="N"),"N",""))</f>
        <v/>
      </c>
    </row>
    <row r="526">
      <c r="A526" s="4" t="n"/>
      <c r="B526" s="4" t="n"/>
      <c r="C526" s="4" t="n"/>
      <c r="D526" s="4" t="n"/>
      <c r="E526" s="4" t="n"/>
      <c r="F526" s="4" t="n"/>
      <c r="G526" s="4" t="n"/>
      <c r="H526" s="4" t="n"/>
      <c r="I526" s="4" t="n"/>
      <c r="J526" s="4" t="n"/>
      <c r="K526" s="4" t="n"/>
      <c r="L526" s="4" t="n"/>
      <c r="M526">
        <f>IF(D526="","",IFERROR(INDEX(Prompts!$E$2:$E$51,MATCH(D526,Prompts!$A$2:$A$51,0)),""))</f>
        <v/>
      </c>
      <c r="N526">
        <f>IF(D526="","",IFERROR(INDEX(Prompts!$F$2:$F$51,MATCH(D526,Prompts!$A$2:$A$51,0)),""))</f>
        <v/>
      </c>
      <c r="O526">
        <f>IF(OR(F526="Y",G526="Y"),"Y",IF(AND(F526="N",G526="N"),"N",""))</f>
        <v/>
      </c>
    </row>
    <row r="527">
      <c r="A527" s="4" t="n"/>
      <c r="B527" s="4" t="n"/>
      <c r="C527" s="4" t="n"/>
      <c r="D527" s="4" t="n"/>
      <c r="E527" s="4" t="n"/>
      <c r="F527" s="4" t="n"/>
      <c r="G527" s="4" t="n"/>
      <c r="H527" s="4" t="n"/>
      <c r="I527" s="4" t="n"/>
      <c r="J527" s="4" t="n"/>
      <c r="K527" s="4" t="n"/>
      <c r="L527" s="4" t="n"/>
      <c r="M527">
        <f>IF(D527="","",IFERROR(INDEX(Prompts!$E$2:$E$51,MATCH(D527,Prompts!$A$2:$A$51,0)),""))</f>
        <v/>
      </c>
      <c r="N527">
        <f>IF(D527="","",IFERROR(INDEX(Prompts!$F$2:$F$51,MATCH(D527,Prompts!$A$2:$A$51,0)),""))</f>
        <v/>
      </c>
      <c r="O527">
        <f>IF(OR(F527="Y",G527="Y"),"Y",IF(AND(F527="N",G527="N"),"N",""))</f>
        <v/>
      </c>
    </row>
    <row r="528">
      <c r="A528" s="4" t="n"/>
      <c r="B528" s="4" t="n"/>
      <c r="C528" s="4" t="n"/>
      <c r="D528" s="4" t="n"/>
      <c r="E528" s="4" t="n"/>
      <c r="F528" s="4" t="n"/>
      <c r="G528" s="4" t="n"/>
      <c r="H528" s="4" t="n"/>
      <c r="I528" s="4" t="n"/>
      <c r="J528" s="4" t="n"/>
      <c r="K528" s="4" t="n"/>
      <c r="L528" s="4" t="n"/>
      <c r="M528">
        <f>IF(D528="","",IFERROR(INDEX(Prompts!$E$2:$E$51,MATCH(D528,Prompts!$A$2:$A$51,0)),""))</f>
        <v/>
      </c>
      <c r="N528">
        <f>IF(D528="","",IFERROR(INDEX(Prompts!$F$2:$F$51,MATCH(D528,Prompts!$A$2:$A$51,0)),""))</f>
        <v/>
      </c>
      <c r="O528">
        <f>IF(OR(F528="Y",G528="Y"),"Y",IF(AND(F528="N",G528="N"),"N",""))</f>
        <v/>
      </c>
    </row>
    <row r="529">
      <c r="A529" s="4" t="n"/>
      <c r="B529" s="4" t="n"/>
      <c r="C529" s="4" t="n"/>
      <c r="D529" s="4" t="n"/>
      <c r="E529" s="4" t="n"/>
      <c r="F529" s="4" t="n"/>
      <c r="G529" s="4" t="n"/>
      <c r="H529" s="4" t="n"/>
      <c r="I529" s="4" t="n"/>
      <c r="J529" s="4" t="n"/>
      <c r="K529" s="4" t="n"/>
      <c r="L529" s="4" t="n"/>
      <c r="M529">
        <f>IF(D529="","",IFERROR(INDEX(Prompts!$E$2:$E$51,MATCH(D529,Prompts!$A$2:$A$51,0)),""))</f>
        <v/>
      </c>
      <c r="N529">
        <f>IF(D529="","",IFERROR(INDEX(Prompts!$F$2:$F$51,MATCH(D529,Prompts!$A$2:$A$51,0)),""))</f>
        <v/>
      </c>
      <c r="O529">
        <f>IF(OR(F529="Y",G529="Y"),"Y",IF(AND(F529="N",G529="N"),"N",""))</f>
        <v/>
      </c>
    </row>
    <row r="530">
      <c r="A530" s="4" t="n"/>
      <c r="B530" s="4" t="n"/>
      <c r="C530" s="4" t="n"/>
      <c r="D530" s="4" t="n"/>
      <c r="E530" s="4" t="n"/>
      <c r="F530" s="4" t="n"/>
      <c r="G530" s="4" t="n"/>
      <c r="H530" s="4" t="n"/>
      <c r="I530" s="4" t="n"/>
      <c r="J530" s="4" t="n"/>
      <c r="K530" s="4" t="n"/>
      <c r="L530" s="4" t="n"/>
      <c r="M530">
        <f>IF(D530="","",IFERROR(INDEX(Prompts!$E$2:$E$51,MATCH(D530,Prompts!$A$2:$A$51,0)),""))</f>
        <v/>
      </c>
      <c r="N530">
        <f>IF(D530="","",IFERROR(INDEX(Prompts!$F$2:$F$51,MATCH(D530,Prompts!$A$2:$A$51,0)),""))</f>
        <v/>
      </c>
      <c r="O530">
        <f>IF(OR(F530="Y",G530="Y"),"Y",IF(AND(F530="N",G530="N"),"N",""))</f>
        <v/>
      </c>
    </row>
    <row r="531">
      <c r="A531" s="4" t="n"/>
      <c r="B531" s="4" t="n"/>
      <c r="C531" s="4" t="n"/>
      <c r="D531" s="4" t="n"/>
      <c r="E531" s="4" t="n"/>
      <c r="F531" s="4" t="n"/>
      <c r="G531" s="4" t="n"/>
      <c r="H531" s="4" t="n"/>
      <c r="I531" s="4" t="n"/>
      <c r="J531" s="4" t="n"/>
      <c r="K531" s="4" t="n"/>
      <c r="L531" s="4" t="n"/>
      <c r="M531">
        <f>IF(D531="","",IFERROR(INDEX(Prompts!$E$2:$E$51,MATCH(D531,Prompts!$A$2:$A$51,0)),""))</f>
        <v/>
      </c>
      <c r="N531">
        <f>IF(D531="","",IFERROR(INDEX(Prompts!$F$2:$F$51,MATCH(D531,Prompts!$A$2:$A$51,0)),""))</f>
        <v/>
      </c>
      <c r="O531">
        <f>IF(OR(F531="Y",G531="Y"),"Y",IF(AND(F531="N",G531="N"),"N",""))</f>
        <v/>
      </c>
    </row>
    <row r="532">
      <c r="A532" s="4" t="n"/>
      <c r="B532" s="4" t="n"/>
      <c r="C532" s="4" t="n"/>
      <c r="D532" s="4" t="n"/>
      <c r="E532" s="4" t="n"/>
      <c r="F532" s="4" t="n"/>
      <c r="G532" s="4" t="n"/>
      <c r="H532" s="4" t="n"/>
      <c r="I532" s="4" t="n"/>
      <c r="J532" s="4" t="n"/>
      <c r="K532" s="4" t="n"/>
      <c r="L532" s="4" t="n"/>
      <c r="M532">
        <f>IF(D532="","",IFERROR(INDEX(Prompts!$E$2:$E$51,MATCH(D532,Prompts!$A$2:$A$51,0)),""))</f>
        <v/>
      </c>
      <c r="N532">
        <f>IF(D532="","",IFERROR(INDEX(Prompts!$F$2:$F$51,MATCH(D532,Prompts!$A$2:$A$51,0)),""))</f>
        <v/>
      </c>
      <c r="O532">
        <f>IF(OR(F532="Y",G532="Y"),"Y",IF(AND(F532="N",G532="N"),"N",""))</f>
        <v/>
      </c>
    </row>
    <row r="533">
      <c r="A533" s="4" t="n"/>
      <c r="B533" s="4" t="n"/>
      <c r="C533" s="4" t="n"/>
      <c r="D533" s="4" t="n"/>
      <c r="E533" s="4" t="n"/>
      <c r="F533" s="4" t="n"/>
      <c r="G533" s="4" t="n"/>
      <c r="H533" s="4" t="n"/>
      <c r="I533" s="4" t="n"/>
      <c r="J533" s="4" t="n"/>
      <c r="K533" s="4" t="n"/>
      <c r="L533" s="4" t="n"/>
      <c r="M533">
        <f>IF(D533="","",IFERROR(INDEX(Prompts!$E$2:$E$51,MATCH(D533,Prompts!$A$2:$A$51,0)),""))</f>
        <v/>
      </c>
      <c r="N533">
        <f>IF(D533="","",IFERROR(INDEX(Prompts!$F$2:$F$51,MATCH(D533,Prompts!$A$2:$A$51,0)),""))</f>
        <v/>
      </c>
      <c r="O533">
        <f>IF(OR(F533="Y",G533="Y"),"Y",IF(AND(F533="N",G533="N"),"N",""))</f>
        <v/>
      </c>
    </row>
    <row r="534">
      <c r="A534" s="4" t="n"/>
      <c r="B534" s="4" t="n"/>
      <c r="C534" s="4" t="n"/>
      <c r="D534" s="4" t="n"/>
      <c r="E534" s="4" t="n"/>
      <c r="F534" s="4" t="n"/>
      <c r="G534" s="4" t="n"/>
      <c r="H534" s="4" t="n"/>
      <c r="I534" s="4" t="n"/>
      <c r="J534" s="4" t="n"/>
      <c r="K534" s="4" t="n"/>
      <c r="L534" s="4" t="n"/>
      <c r="M534">
        <f>IF(D534="","",IFERROR(INDEX(Prompts!$E$2:$E$51,MATCH(D534,Prompts!$A$2:$A$51,0)),""))</f>
        <v/>
      </c>
      <c r="N534">
        <f>IF(D534="","",IFERROR(INDEX(Prompts!$F$2:$F$51,MATCH(D534,Prompts!$A$2:$A$51,0)),""))</f>
        <v/>
      </c>
      <c r="O534">
        <f>IF(OR(F534="Y",G534="Y"),"Y",IF(AND(F534="N",G534="N"),"N",""))</f>
        <v/>
      </c>
    </row>
    <row r="535">
      <c r="A535" s="4" t="n"/>
      <c r="B535" s="4" t="n"/>
      <c r="C535" s="4" t="n"/>
      <c r="D535" s="4" t="n"/>
      <c r="E535" s="4" t="n"/>
      <c r="F535" s="4" t="n"/>
      <c r="G535" s="4" t="n"/>
      <c r="H535" s="4" t="n"/>
      <c r="I535" s="4" t="n"/>
      <c r="J535" s="4" t="n"/>
      <c r="K535" s="4" t="n"/>
      <c r="L535" s="4" t="n"/>
      <c r="M535">
        <f>IF(D535="","",IFERROR(INDEX(Prompts!$E$2:$E$51,MATCH(D535,Prompts!$A$2:$A$51,0)),""))</f>
        <v/>
      </c>
      <c r="N535">
        <f>IF(D535="","",IFERROR(INDEX(Prompts!$F$2:$F$51,MATCH(D535,Prompts!$A$2:$A$51,0)),""))</f>
        <v/>
      </c>
      <c r="O535">
        <f>IF(OR(F535="Y",G535="Y"),"Y",IF(AND(F535="N",G535="N"),"N",""))</f>
        <v/>
      </c>
    </row>
    <row r="536">
      <c r="A536" s="4" t="n"/>
      <c r="B536" s="4" t="n"/>
      <c r="C536" s="4" t="n"/>
      <c r="D536" s="4" t="n"/>
      <c r="E536" s="4" t="n"/>
      <c r="F536" s="4" t="n"/>
      <c r="G536" s="4" t="n"/>
      <c r="H536" s="4" t="n"/>
      <c r="I536" s="4" t="n"/>
      <c r="J536" s="4" t="n"/>
      <c r="K536" s="4" t="n"/>
      <c r="L536" s="4" t="n"/>
      <c r="M536">
        <f>IF(D536="","",IFERROR(INDEX(Prompts!$E$2:$E$51,MATCH(D536,Prompts!$A$2:$A$51,0)),""))</f>
        <v/>
      </c>
      <c r="N536">
        <f>IF(D536="","",IFERROR(INDEX(Prompts!$F$2:$F$51,MATCH(D536,Prompts!$A$2:$A$51,0)),""))</f>
        <v/>
      </c>
      <c r="O536">
        <f>IF(OR(F536="Y",G536="Y"),"Y",IF(AND(F536="N",G536="N"),"N",""))</f>
        <v/>
      </c>
    </row>
    <row r="537">
      <c r="A537" s="4" t="n"/>
      <c r="B537" s="4" t="n"/>
      <c r="C537" s="4" t="n"/>
      <c r="D537" s="4" t="n"/>
      <c r="E537" s="4" t="n"/>
      <c r="F537" s="4" t="n"/>
      <c r="G537" s="4" t="n"/>
      <c r="H537" s="4" t="n"/>
      <c r="I537" s="4" t="n"/>
      <c r="J537" s="4" t="n"/>
      <c r="K537" s="4" t="n"/>
      <c r="L537" s="4" t="n"/>
      <c r="M537">
        <f>IF(D537="","",IFERROR(INDEX(Prompts!$E$2:$E$51,MATCH(D537,Prompts!$A$2:$A$51,0)),""))</f>
        <v/>
      </c>
      <c r="N537">
        <f>IF(D537="","",IFERROR(INDEX(Prompts!$F$2:$F$51,MATCH(D537,Prompts!$A$2:$A$51,0)),""))</f>
        <v/>
      </c>
      <c r="O537">
        <f>IF(OR(F537="Y",G537="Y"),"Y",IF(AND(F537="N",G537="N"),"N",""))</f>
        <v/>
      </c>
    </row>
    <row r="538">
      <c r="A538" s="4" t="n"/>
      <c r="B538" s="4" t="n"/>
      <c r="C538" s="4" t="n"/>
      <c r="D538" s="4" t="n"/>
      <c r="E538" s="4" t="n"/>
      <c r="F538" s="4" t="n"/>
      <c r="G538" s="4" t="n"/>
      <c r="H538" s="4" t="n"/>
      <c r="I538" s="4" t="n"/>
      <c r="J538" s="4" t="n"/>
      <c r="K538" s="4" t="n"/>
      <c r="L538" s="4" t="n"/>
      <c r="M538">
        <f>IF(D538="","",IFERROR(INDEX(Prompts!$E$2:$E$51,MATCH(D538,Prompts!$A$2:$A$51,0)),""))</f>
        <v/>
      </c>
      <c r="N538">
        <f>IF(D538="","",IFERROR(INDEX(Prompts!$F$2:$F$51,MATCH(D538,Prompts!$A$2:$A$51,0)),""))</f>
        <v/>
      </c>
      <c r="O538">
        <f>IF(OR(F538="Y",G538="Y"),"Y",IF(AND(F538="N",G538="N"),"N",""))</f>
        <v/>
      </c>
    </row>
    <row r="539">
      <c r="A539" s="4" t="n"/>
      <c r="B539" s="4" t="n"/>
      <c r="C539" s="4" t="n"/>
      <c r="D539" s="4" t="n"/>
      <c r="E539" s="4" t="n"/>
      <c r="F539" s="4" t="n"/>
      <c r="G539" s="4" t="n"/>
      <c r="H539" s="4" t="n"/>
      <c r="I539" s="4" t="n"/>
      <c r="J539" s="4" t="n"/>
      <c r="K539" s="4" t="n"/>
      <c r="L539" s="4" t="n"/>
      <c r="M539">
        <f>IF(D539="","",IFERROR(INDEX(Prompts!$E$2:$E$51,MATCH(D539,Prompts!$A$2:$A$51,0)),""))</f>
        <v/>
      </c>
      <c r="N539">
        <f>IF(D539="","",IFERROR(INDEX(Prompts!$F$2:$F$51,MATCH(D539,Prompts!$A$2:$A$51,0)),""))</f>
        <v/>
      </c>
      <c r="O539">
        <f>IF(OR(F539="Y",G539="Y"),"Y",IF(AND(F539="N",G539="N"),"N",""))</f>
        <v/>
      </c>
    </row>
    <row r="540">
      <c r="A540" s="4" t="n"/>
      <c r="B540" s="4" t="n"/>
      <c r="C540" s="4" t="n"/>
      <c r="D540" s="4" t="n"/>
      <c r="E540" s="4" t="n"/>
      <c r="F540" s="4" t="n"/>
      <c r="G540" s="4" t="n"/>
      <c r="H540" s="4" t="n"/>
      <c r="I540" s="4" t="n"/>
      <c r="J540" s="4" t="n"/>
      <c r="K540" s="4" t="n"/>
      <c r="L540" s="4" t="n"/>
      <c r="M540">
        <f>IF(D540="","",IFERROR(INDEX(Prompts!$E$2:$E$51,MATCH(D540,Prompts!$A$2:$A$51,0)),""))</f>
        <v/>
      </c>
      <c r="N540">
        <f>IF(D540="","",IFERROR(INDEX(Prompts!$F$2:$F$51,MATCH(D540,Prompts!$A$2:$A$51,0)),""))</f>
        <v/>
      </c>
      <c r="O540">
        <f>IF(OR(F540="Y",G540="Y"),"Y",IF(AND(F540="N",G540="N"),"N",""))</f>
        <v/>
      </c>
    </row>
    <row r="541">
      <c r="A541" s="4" t="n"/>
      <c r="B541" s="4" t="n"/>
      <c r="C541" s="4" t="n"/>
      <c r="D541" s="4" t="n"/>
      <c r="E541" s="4" t="n"/>
      <c r="F541" s="4" t="n"/>
      <c r="G541" s="4" t="n"/>
      <c r="H541" s="4" t="n"/>
      <c r="I541" s="4" t="n"/>
      <c r="J541" s="4" t="n"/>
      <c r="K541" s="4" t="n"/>
      <c r="L541" s="4" t="n"/>
      <c r="M541">
        <f>IF(D541="","",IFERROR(INDEX(Prompts!$E$2:$E$51,MATCH(D541,Prompts!$A$2:$A$51,0)),""))</f>
        <v/>
      </c>
      <c r="N541">
        <f>IF(D541="","",IFERROR(INDEX(Prompts!$F$2:$F$51,MATCH(D541,Prompts!$A$2:$A$51,0)),""))</f>
        <v/>
      </c>
      <c r="O541">
        <f>IF(OR(F541="Y",G541="Y"),"Y",IF(AND(F541="N",G541="N"),"N",""))</f>
        <v/>
      </c>
    </row>
    <row r="542">
      <c r="A542" s="4" t="n"/>
      <c r="B542" s="4" t="n"/>
      <c r="C542" s="4" t="n"/>
      <c r="D542" s="4" t="n"/>
      <c r="E542" s="4" t="n"/>
      <c r="F542" s="4" t="n"/>
      <c r="G542" s="4" t="n"/>
      <c r="H542" s="4" t="n"/>
      <c r="I542" s="4" t="n"/>
      <c r="J542" s="4" t="n"/>
      <c r="K542" s="4" t="n"/>
      <c r="L542" s="4" t="n"/>
      <c r="M542">
        <f>IF(D542="","",IFERROR(INDEX(Prompts!$E$2:$E$51,MATCH(D542,Prompts!$A$2:$A$51,0)),""))</f>
        <v/>
      </c>
      <c r="N542">
        <f>IF(D542="","",IFERROR(INDEX(Prompts!$F$2:$F$51,MATCH(D542,Prompts!$A$2:$A$51,0)),""))</f>
        <v/>
      </c>
      <c r="O542">
        <f>IF(OR(F542="Y",G542="Y"),"Y",IF(AND(F542="N",G542="N"),"N",""))</f>
        <v/>
      </c>
    </row>
    <row r="543">
      <c r="A543" s="4" t="n"/>
      <c r="B543" s="4" t="n"/>
      <c r="C543" s="4" t="n"/>
      <c r="D543" s="4" t="n"/>
      <c r="E543" s="4" t="n"/>
      <c r="F543" s="4" t="n"/>
      <c r="G543" s="4" t="n"/>
      <c r="H543" s="4" t="n"/>
      <c r="I543" s="4" t="n"/>
      <c r="J543" s="4" t="n"/>
      <c r="K543" s="4" t="n"/>
      <c r="L543" s="4" t="n"/>
      <c r="M543">
        <f>IF(D543="","",IFERROR(INDEX(Prompts!$E$2:$E$51,MATCH(D543,Prompts!$A$2:$A$51,0)),""))</f>
        <v/>
      </c>
      <c r="N543">
        <f>IF(D543="","",IFERROR(INDEX(Prompts!$F$2:$F$51,MATCH(D543,Prompts!$A$2:$A$51,0)),""))</f>
        <v/>
      </c>
      <c r="O543">
        <f>IF(OR(F543="Y",G543="Y"),"Y",IF(AND(F543="N",G543="N"),"N",""))</f>
        <v/>
      </c>
    </row>
    <row r="544">
      <c r="A544" s="4" t="n"/>
      <c r="B544" s="4" t="n"/>
      <c r="C544" s="4" t="n"/>
      <c r="D544" s="4" t="n"/>
      <c r="E544" s="4" t="n"/>
      <c r="F544" s="4" t="n"/>
      <c r="G544" s="4" t="n"/>
      <c r="H544" s="4" t="n"/>
      <c r="I544" s="4" t="n"/>
      <c r="J544" s="4" t="n"/>
      <c r="K544" s="4" t="n"/>
      <c r="L544" s="4" t="n"/>
      <c r="M544">
        <f>IF(D544="","",IFERROR(INDEX(Prompts!$E$2:$E$51,MATCH(D544,Prompts!$A$2:$A$51,0)),""))</f>
        <v/>
      </c>
      <c r="N544">
        <f>IF(D544="","",IFERROR(INDEX(Prompts!$F$2:$F$51,MATCH(D544,Prompts!$A$2:$A$51,0)),""))</f>
        <v/>
      </c>
      <c r="O544">
        <f>IF(OR(F544="Y",G544="Y"),"Y",IF(AND(F544="N",G544="N"),"N",""))</f>
        <v/>
      </c>
    </row>
    <row r="545">
      <c r="A545" s="4" t="n"/>
      <c r="B545" s="4" t="n"/>
      <c r="C545" s="4" t="n"/>
      <c r="D545" s="4" t="n"/>
      <c r="E545" s="4" t="n"/>
      <c r="F545" s="4" t="n"/>
      <c r="G545" s="4" t="n"/>
      <c r="H545" s="4" t="n"/>
      <c r="I545" s="4" t="n"/>
      <c r="J545" s="4" t="n"/>
      <c r="K545" s="4" t="n"/>
      <c r="L545" s="4" t="n"/>
      <c r="M545">
        <f>IF(D545="","",IFERROR(INDEX(Prompts!$E$2:$E$51,MATCH(D545,Prompts!$A$2:$A$51,0)),""))</f>
        <v/>
      </c>
      <c r="N545">
        <f>IF(D545="","",IFERROR(INDEX(Prompts!$F$2:$F$51,MATCH(D545,Prompts!$A$2:$A$51,0)),""))</f>
        <v/>
      </c>
      <c r="O545">
        <f>IF(OR(F545="Y",G545="Y"),"Y",IF(AND(F545="N",G545="N"),"N",""))</f>
        <v/>
      </c>
    </row>
    <row r="546">
      <c r="A546" s="4" t="n"/>
      <c r="B546" s="4" t="n"/>
      <c r="C546" s="4" t="n"/>
      <c r="D546" s="4" t="n"/>
      <c r="E546" s="4" t="n"/>
      <c r="F546" s="4" t="n"/>
      <c r="G546" s="4" t="n"/>
      <c r="H546" s="4" t="n"/>
      <c r="I546" s="4" t="n"/>
      <c r="J546" s="4" t="n"/>
      <c r="K546" s="4" t="n"/>
      <c r="L546" s="4" t="n"/>
      <c r="M546">
        <f>IF(D546="","",IFERROR(INDEX(Prompts!$E$2:$E$51,MATCH(D546,Prompts!$A$2:$A$51,0)),""))</f>
        <v/>
      </c>
      <c r="N546">
        <f>IF(D546="","",IFERROR(INDEX(Prompts!$F$2:$F$51,MATCH(D546,Prompts!$A$2:$A$51,0)),""))</f>
        <v/>
      </c>
      <c r="O546">
        <f>IF(OR(F546="Y",G546="Y"),"Y",IF(AND(F546="N",G546="N"),"N",""))</f>
        <v/>
      </c>
    </row>
    <row r="547">
      <c r="A547" s="4" t="n"/>
      <c r="B547" s="4" t="n"/>
      <c r="C547" s="4" t="n"/>
      <c r="D547" s="4" t="n"/>
      <c r="E547" s="4" t="n"/>
      <c r="F547" s="4" t="n"/>
      <c r="G547" s="4" t="n"/>
      <c r="H547" s="4" t="n"/>
      <c r="I547" s="4" t="n"/>
      <c r="J547" s="4" t="n"/>
      <c r="K547" s="4" t="n"/>
      <c r="L547" s="4" t="n"/>
      <c r="M547">
        <f>IF(D547="","",IFERROR(INDEX(Prompts!$E$2:$E$51,MATCH(D547,Prompts!$A$2:$A$51,0)),""))</f>
        <v/>
      </c>
      <c r="N547">
        <f>IF(D547="","",IFERROR(INDEX(Prompts!$F$2:$F$51,MATCH(D547,Prompts!$A$2:$A$51,0)),""))</f>
        <v/>
      </c>
      <c r="O547">
        <f>IF(OR(F547="Y",G547="Y"),"Y",IF(AND(F547="N",G547="N"),"N",""))</f>
        <v/>
      </c>
    </row>
    <row r="548">
      <c r="A548" s="4" t="n"/>
      <c r="B548" s="4" t="n"/>
      <c r="C548" s="4" t="n"/>
      <c r="D548" s="4" t="n"/>
      <c r="E548" s="4" t="n"/>
      <c r="F548" s="4" t="n"/>
      <c r="G548" s="4" t="n"/>
      <c r="H548" s="4" t="n"/>
      <c r="I548" s="4" t="n"/>
      <c r="J548" s="4" t="n"/>
      <c r="K548" s="4" t="n"/>
      <c r="L548" s="4" t="n"/>
      <c r="M548">
        <f>IF(D548="","",IFERROR(INDEX(Prompts!$E$2:$E$51,MATCH(D548,Prompts!$A$2:$A$51,0)),""))</f>
        <v/>
      </c>
      <c r="N548">
        <f>IF(D548="","",IFERROR(INDEX(Prompts!$F$2:$F$51,MATCH(D548,Prompts!$A$2:$A$51,0)),""))</f>
        <v/>
      </c>
      <c r="O548">
        <f>IF(OR(F548="Y",G548="Y"),"Y",IF(AND(F548="N",G548="N"),"N",""))</f>
        <v/>
      </c>
    </row>
    <row r="549">
      <c r="A549" s="4" t="n"/>
      <c r="B549" s="4" t="n"/>
      <c r="C549" s="4" t="n"/>
      <c r="D549" s="4" t="n"/>
      <c r="E549" s="4" t="n"/>
      <c r="F549" s="4" t="n"/>
      <c r="G549" s="4" t="n"/>
      <c r="H549" s="4" t="n"/>
      <c r="I549" s="4" t="n"/>
      <c r="J549" s="4" t="n"/>
      <c r="K549" s="4" t="n"/>
      <c r="L549" s="4" t="n"/>
      <c r="M549">
        <f>IF(D549="","",IFERROR(INDEX(Prompts!$E$2:$E$51,MATCH(D549,Prompts!$A$2:$A$51,0)),""))</f>
        <v/>
      </c>
      <c r="N549">
        <f>IF(D549="","",IFERROR(INDEX(Prompts!$F$2:$F$51,MATCH(D549,Prompts!$A$2:$A$51,0)),""))</f>
        <v/>
      </c>
      <c r="O549">
        <f>IF(OR(F549="Y",G549="Y"),"Y",IF(AND(F549="N",G549="N"),"N",""))</f>
        <v/>
      </c>
    </row>
    <row r="550">
      <c r="A550" s="4" t="n"/>
      <c r="B550" s="4" t="n"/>
      <c r="C550" s="4" t="n"/>
      <c r="D550" s="4" t="n"/>
      <c r="E550" s="4" t="n"/>
      <c r="F550" s="4" t="n"/>
      <c r="G550" s="4" t="n"/>
      <c r="H550" s="4" t="n"/>
      <c r="I550" s="4" t="n"/>
      <c r="J550" s="4" t="n"/>
      <c r="K550" s="4" t="n"/>
      <c r="L550" s="4" t="n"/>
      <c r="M550">
        <f>IF(D550="","",IFERROR(INDEX(Prompts!$E$2:$E$51,MATCH(D550,Prompts!$A$2:$A$51,0)),""))</f>
        <v/>
      </c>
      <c r="N550">
        <f>IF(D550="","",IFERROR(INDEX(Prompts!$F$2:$F$51,MATCH(D550,Prompts!$A$2:$A$51,0)),""))</f>
        <v/>
      </c>
      <c r="O550">
        <f>IF(OR(F550="Y",G550="Y"),"Y",IF(AND(F550="N",G550="N"),"N",""))</f>
        <v/>
      </c>
    </row>
    <row r="551">
      <c r="A551" s="4" t="n"/>
      <c r="B551" s="4" t="n"/>
      <c r="C551" s="4" t="n"/>
      <c r="D551" s="4" t="n"/>
      <c r="E551" s="4" t="n"/>
      <c r="F551" s="4" t="n"/>
      <c r="G551" s="4" t="n"/>
      <c r="H551" s="4" t="n"/>
      <c r="I551" s="4" t="n"/>
      <c r="J551" s="4" t="n"/>
      <c r="K551" s="4" t="n"/>
      <c r="L551" s="4" t="n"/>
      <c r="M551">
        <f>IF(D551="","",IFERROR(INDEX(Prompts!$E$2:$E$51,MATCH(D551,Prompts!$A$2:$A$51,0)),""))</f>
        <v/>
      </c>
      <c r="N551">
        <f>IF(D551="","",IFERROR(INDEX(Prompts!$F$2:$F$51,MATCH(D551,Prompts!$A$2:$A$51,0)),""))</f>
        <v/>
      </c>
      <c r="O551">
        <f>IF(OR(F551="Y",G551="Y"),"Y",IF(AND(F551="N",G551="N"),"N",""))</f>
        <v/>
      </c>
    </row>
    <row r="552">
      <c r="A552" s="4" t="n"/>
      <c r="B552" s="4" t="n"/>
      <c r="C552" s="4" t="n"/>
      <c r="D552" s="4" t="n"/>
      <c r="E552" s="4" t="n"/>
      <c r="F552" s="4" t="n"/>
      <c r="G552" s="4" t="n"/>
      <c r="H552" s="4" t="n"/>
      <c r="I552" s="4" t="n"/>
      <c r="J552" s="4" t="n"/>
      <c r="K552" s="4" t="n"/>
      <c r="L552" s="4" t="n"/>
      <c r="M552">
        <f>IF(D552="","",IFERROR(INDEX(Prompts!$E$2:$E$51,MATCH(D552,Prompts!$A$2:$A$51,0)),""))</f>
        <v/>
      </c>
      <c r="N552">
        <f>IF(D552="","",IFERROR(INDEX(Prompts!$F$2:$F$51,MATCH(D552,Prompts!$A$2:$A$51,0)),""))</f>
        <v/>
      </c>
      <c r="O552">
        <f>IF(OR(F552="Y",G552="Y"),"Y",IF(AND(F552="N",G552="N"),"N",""))</f>
        <v/>
      </c>
    </row>
    <row r="553">
      <c r="A553" s="4" t="n"/>
      <c r="B553" s="4" t="n"/>
      <c r="C553" s="4" t="n"/>
      <c r="D553" s="4" t="n"/>
      <c r="E553" s="4" t="n"/>
      <c r="F553" s="4" t="n"/>
      <c r="G553" s="4" t="n"/>
      <c r="H553" s="4" t="n"/>
      <c r="I553" s="4" t="n"/>
      <c r="J553" s="4" t="n"/>
      <c r="K553" s="4" t="n"/>
      <c r="L553" s="4" t="n"/>
      <c r="M553">
        <f>IF(D553="","",IFERROR(INDEX(Prompts!$E$2:$E$51,MATCH(D553,Prompts!$A$2:$A$51,0)),""))</f>
        <v/>
      </c>
      <c r="N553">
        <f>IF(D553="","",IFERROR(INDEX(Prompts!$F$2:$F$51,MATCH(D553,Prompts!$A$2:$A$51,0)),""))</f>
        <v/>
      </c>
      <c r="O553">
        <f>IF(OR(F553="Y",G553="Y"),"Y",IF(AND(F553="N",G553="N"),"N",""))</f>
        <v/>
      </c>
    </row>
    <row r="554">
      <c r="A554" s="4" t="n"/>
      <c r="B554" s="4" t="n"/>
      <c r="C554" s="4" t="n"/>
      <c r="D554" s="4" t="n"/>
      <c r="E554" s="4" t="n"/>
      <c r="F554" s="4" t="n"/>
      <c r="G554" s="4" t="n"/>
      <c r="H554" s="4" t="n"/>
      <c r="I554" s="4" t="n"/>
      <c r="J554" s="4" t="n"/>
      <c r="K554" s="4" t="n"/>
      <c r="L554" s="4" t="n"/>
      <c r="M554">
        <f>IF(D554="","",IFERROR(INDEX(Prompts!$E$2:$E$51,MATCH(D554,Prompts!$A$2:$A$51,0)),""))</f>
        <v/>
      </c>
      <c r="N554">
        <f>IF(D554="","",IFERROR(INDEX(Prompts!$F$2:$F$51,MATCH(D554,Prompts!$A$2:$A$51,0)),""))</f>
        <v/>
      </c>
      <c r="O554">
        <f>IF(OR(F554="Y",G554="Y"),"Y",IF(AND(F554="N",G554="N"),"N",""))</f>
        <v/>
      </c>
    </row>
    <row r="555">
      <c r="A555" s="4" t="n"/>
      <c r="B555" s="4" t="n"/>
      <c r="C555" s="4" t="n"/>
      <c r="D555" s="4" t="n"/>
      <c r="E555" s="4" t="n"/>
      <c r="F555" s="4" t="n"/>
      <c r="G555" s="4" t="n"/>
      <c r="H555" s="4" t="n"/>
      <c r="I555" s="4" t="n"/>
      <c r="J555" s="4" t="n"/>
      <c r="K555" s="4" t="n"/>
      <c r="L555" s="4" t="n"/>
      <c r="M555">
        <f>IF(D555="","",IFERROR(INDEX(Prompts!$E$2:$E$51,MATCH(D555,Prompts!$A$2:$A$51,0)),""))</f>
        <v/>
      </c>
      <c r="N555">
        <f>IF(D555="","",IFERROR(INDEX(Prompts!$F$2:$F$51,MATCH(D555,Prompts!$A$2:$A$51,0)),""))</f>
        <v/>
      </c>
      <c r="O555">
        <f>IF(OR(F555="Y",G555="Y"),"Y",IF(AND(F555="N",G555="N"),"N",""))</f>
        <v/>
      </c>
    </row>
    <row r="556">
      <c r="A556" s="4" t="n"/>
      <c r="B556" s="4" t="n"/>
      <c r="C556" s="4" t="n"/>
      <c r="D556" s="4" t="n"/>
      <c r="E556" s="4" t="n"/>
      <c r="F556" s="4" t="n"/>
      <c r="G556" s="4" t="n"/>
      <c r="H556" s="4" t="n"/>
      <c r="I556" s="4" t="n"/>
      <c r="J556" s="4" t="n"/>
      <c r="K556" s="4" t="n"/>
      <c r="L556" s="4" t="n"/>
      <c r="M556">
        <f>IF(D556="","",IFERROR(INDEX(Prompts!$E$2:$E$51,MATCH(D556,Prompts!$A$2:$A$51,0)),""))</f>
        <v/>
      </c>
      <c r="N556">
        <f>IF(D556="","",IFERROR(INDEX(Prompts!$F$2:$F$51,MATCH(D556,Prompts!$A$2:$A$51,0)),""))</f>
        <v/>
      </c>
      <c r="O556">
        <f>IF(OR(F556="Y",G556="Y"),"Y",IF(AND(F556="N",G556="N"),"N",""))</f>
        <v/>
      </c>
    </row>
    <row r="557">
      <c r="A557" s="4" t="n"/>
      <c r="B557" s="4" t="n"/>
      <c r="C557" s="4" t="n"/>
      <c r="D557" s="4" t="n"/>
      <c r="E557" s="4" t="n"/>
      <c r="F557" s="4" t="n"/>
      <c r="G557" s="4" t="n"/>
      <c r="H557" s="4" t="n"/>
      <c r="I557" s="4" t="n"/>
      <c r="J557" s="4" t="n"/>
      <c r="K557" s="4" t="n"/>
      <c r="L557" s="4" t="n"/>
      <c r="M557">
        <f>IF(D557="","",IFERROR(INDEX(Prompts!$E$2:$E$51,MATCH(D557,Prompts!$A$2:$A$51,0)),""))</f>
        <v/>
      </c>
      <c r="N557">
        <f>IF(D557="","",IFERROR(INDEX(Prompts!$F$2:$F$51,MATCH(D557,Prompts!$A$2:$A$51,0)),""))</f>
        <v/>
      </c>
      <c r="O557">
        <f>IF(OR(F557="Y",G557="Y"),"Y",IF(AND(F557="N",G557="N"),"N",""))</f>
        <v/>
      </c>
    </row>
    <row r="558">
      <c r="A558" s="4" t="n"/>
      <c r="B558" s="4" t="n"/>
      <c r="C558" s="4" t="n"/>
      <c r="D558" s="4" t="n"/>
      <c r="E558" s="4" t="n"/>
      <c r="F558" s="4" t="n"/>
      <c r="G558" s="4" t="n"/>
      <c r="H558" s="4" t="n"/>
      <c r="I558" s="4" t="n"/>
      <c r="J558" s="4" t="n"/>
      <c r="K558" s="4" t="n"/>
      <c r="L558" s="4" t="n"/>
      <c r="M558">
        <f>IF(D558="","",IFERROR(INDEX(Prompts!$E$2:$E$51,MATCH(D558,Prompts!$A$2:$A$51,0)),""))</f>
        <v/>
      </c>
      <c r="N558">
        <f>IF(D558="","",IFERROR(INDEX(Prompts!$F$2:$F$51,MATCH(D558,Prompts!$A$2:$A$51,0)),""))</f>
        <v/>
      </c>
      <c r="O558">
        <f>IF(OR(F558="Y",G558="Y"),"Y",IF(AND(F558="N",G558="N"),"N",""))</f>
        <v/>
      </c>
    </row>
    <row r="559">
      <c r="A559" s="4" t="n"/>
      <c r="B559" s="4" t="n"/>
      <c r="C559" s="4" t="n"/>
      <c r="D559" s="4" t="n"/>
      <c r="E559" s="4" t="n"/>
      <c r="F559" s="4" t="n"/>
      <c r="G559" s="4" t="n"/>
      <c r="H559" s="4" t="n"/>
      <c r="I559" s="4" t="n"/>
      <c r="J559" s="4" t="n"/>
      <c r="K559" s="4" t="n"/>
      <c r="L559" s="4" t="n"/>
      <c r="M559">
        <f>IF(D559="","",IFERROR(INDEX(Prompts!$E$2:$E$51,MATCH(D559,Prompts!$A$2:$A$51,0)),""))</f>
        <v/>
      </c>
      <c r="N559">
        <f>IF(D559="","",IFERROR(INDEX(Prompts!$F$2:$F$51,MATCH(D559,Prompts!$A$2:$A$51,0)),""))</f>
        <v/>
      </c>
      <c r="O559">
        <f>IF(OR(F559="Y",G559="Y"),"Y",IF(AND(F559="N",G559="N"),"N",""))</f>
        <v/>
      </c>
    </row>
    <row r="560">
      <c r="A560" s="4" t="n"/>
      <c r="B560" s="4" t="n"/>
      <c r="C560" s="4" t="n"/>
      <c r="D560" s="4" t="n"/>
      <c r="E560" s="4" t="n"/>
      <c r="F560" s="4" t="n"/>
      <c r="G560" s="4" t="n"/>
      <c r="H560" s="4" t="n"/>
      <c r="I560" s="4" t="n"/>
      <c r="J560" s="4" t="n"/>
      <c r="K560" s="4" t="n"/>
      <c r="L560" s="4" t="n"/>
      <c r="M560">
        <f>IF(D560="","",IFERROR(INDEX(Prompts!$E$2:$E$51,MATCH(D560,Prompts!$A$2:$A$51,0)),""))</f>
        <v/>
      </c>
      <c r="N560">
        <f>IF(D560="","",IFERROR(INDEX(Prompts!$F$2:$F$51,MATCH(D560,Prompts!$A$2:$A$51,0)),""))</f>
        <v/>
      </c>
      <c r="O560">
        <f>IF(OR(F560="Y",G560="Y"),"Y",IF(AND(F560="N",G560="N"),"N",""))</f>
        <v/>
      </c>
    </row>
    <row r="561">
      <c r="A561" s="4" t="n"/>
      <c r="B561" s="4" t="n"/>
      <c r="C561" s="4" t="n"/>
      <c r="D561" s="4" t="n"/>
      <c r="E561" s="4" t="n"/>
      <c r="F561" s="4" t="n"/>
      <c r="G561" s="4" t="n"/>
      <c r="H561" s="4" t="n"/>
      <c r="I561" s="4" t="n"/>
      <c r="J561" s="4" t="n"/>
      <c r="K561" s="4" t="n"/>
      <c r="L561" s="4" t="n"/>
      <c r="M561">
        <f>IF(D561="","",IFERROR(INDEX(Prompts!$E$2:$E$51,MATCH(D561,Prompts!$A$2:$A$51,0)),""))</f>
        <v/>
      </c>
      <c r="N561">
        <f>IF(D561="","",IFERROR(INDEX(Prompts!$F$2:$F$51,MATCH(D561,Prompts!$A$2:$A$51,0)),""))</f>
        <v/>
      </c>
      <c r="O561">
        <f>IF(OR(F561="Y",G561="Y"),"Y",IF(AND(F561="N",G561="N"),"N",""))</f>
        <v/>
      </c>
    </row>
    <row r="562">
      <c r="A562" s="4" t="n"/>
      <c r="B562" s="4" t="n"/>
      <c r="C562" s="4" t="n"/>
      <c r="D562" s="4" t="n"/>
      <c r="E562" s="4" t="n"/>
      <c r="F562" s="4" t="n"/>
      <c r="G562" s="4" t="n"/>
      <c r="H562" s="4" t="n"/>
      <c r="I562" s="4" t="n"/>
      <c r="J562" s="4" t="n"/>
      <c r="K562" s="4" t="n"/>
      <c r="L562" s="4" t="n"/>
      <c r="M562">
        <f>IF(D562="","",IFERROR(INDEX(Prompts!$E$2:$E$51,MATCH(D562,Prompts!$A$2:$A$51,0)),""))</f>
        <v/>
      </c>
      <c r="N562">
        <f>IF(D562="","",IFERROR(INDEX(Prompts!$F$2:$F$51,MATCH(D562,Prompts!$A$2:$A$51,0)),""))</f>
        <v/>
      </c>
      <c r="O562">
        <f>IF(OR(F562="Y",G562="Y"),"Y",IF(AND(F562="N",G562="N"),"N",""))</f>
        <v/>
      </c>
    </row>
    <row r="563">
      <c r="A563" s="4" t="n"/>
      <c r="B563" s="4" t="n"/>
      <c r="C563" s="4" t="n"/>
      <c r="D563" s="4" t="n"/>
      <c r="E563" s="4" t="n"/>
      <c r="F563" s="4" t="n"/>
      <c r="G563" s="4" t="n"/>
      <c r="H563" s="4" t="n"/>
      <c r="I563" s="4" t="n"/>
      <c r="J563" s="4" t="n"/>
      <c r="K563" s="4" t="n"/>
      <c r="L563" s="4" t="n"/>
      <c r="M563">
        <f>IF(D563="","",IFERROR(INDEX(Prompts!$E$2:$E$51,MATCH(D563,Prompts!$A$2:$A$51,0)),""))</f>
        <v/>
      </c>
      <c r="N563">
        <f>IF(D563="","",IFERROR(INDEX(Prompts!$F$2:$F$51,MATCH(D563,Prompts!$A$2:$A$51,0)),""))</f>
        <v/>
      </c>
      <c r="O563">
        <f>IF(OR(F563="Y",G563="Y"),"Y",IF(AND(F563="N",G563="N"),"N",""))</f>
        <v/>
      </c>
    </row>
    <row r="564">
      <c r="A564" s="4" t="n"/>
      <c r="B564" s="4" t="n"/>
      <c r="C564" s="4" t="n"/>
      <c r="D564" s="4" t="n"/>
      <c r="E564" s="4" t="n"/>
      <c r="F564" s="4" t="n"/>
      <c r="G564" s="4" t="n"/>
      <c r="H564" s="4" t="n"/>
      <c r="I564" s="4" t="n"/>
      <c r="J564" s="4" t="n"/>
      <c r="K564" s="4" t="n"/>
      <c r="L564" s="4" t="n"/>
      <c r="M564">
        <f>IF(D564="","",IFERROR(INDEX(Prompts!$E$2:$E$51,MATCH(D564,Prompts!$A$2:$A$51,0)),""))</f>
        <v/>
      </c>
      <c r="N564">
        <f>IF(D564="","",IFERROR(INDEX(Prompts!$F$2:$F$51,MATCH(D564,Prompts!$A$2:$A$51,0)),""))</f>
        <v/>
      </c>
      <c r="O564">
        <f>IF(OR(F564="Y",G564="Y"),"Y",IF(AND(F564="N",G564="N"),"N",""))</f>
        <v/>
      </c>
    </row>
    <row r="565">
      <c r="A565" s="4" t="n"/>
      <c r="B565" s="4" t="n"/>
      <c r="C565" s="4" t="n"/>
      <c r="D565" s="4" t="n"/>
      <c r="E565" s="4" t="n"/>
      <c r="F565" s="4" t="n"/>
      <c r="G565" s="4" t="n"/>
      <c r="H565" s="4" t="n"/>
      <c r="I565" s="4" t="n"/>
      <c r="J565" s="4" t="n"/>
      <c r="K565" s="4" t="n"/>
      <c r="L565" s="4" t="n"/>
      <c r="M565">
        <f>IF(D565="","",IFERROR(INDEX(Prompts!$E$2:$E$51,MATCH(D565,Prompts!$A$2:$A$51,0)),""))</f>
        <v/>
      </c>
      <c r="N565">
        <f>IF(D565="","",IFERROR(INDEX(Prompts!$F$2:$F$51,MATCH(D565,Prompts!$A$2:$A$51,0)),""))</f>
        <v/>
      </c>
      <c r="O565">
        <f>IF(OR(F565="Y",G565="Y"),"Y",IF(AND(F565="N",G565="N"),"N",""))</f>
        <v/>
      </c>
    </row>
    <row r="566">
      <c r="A566" s="4" t="n"/>
      <c r="B566" s="4" t="n"/>
      <c r="C566" s="4" t="n"/>
      <c r="D566" s="4" t="n"/>
      <c r="E566" s="4" t="n"/>
      <c r="F566" s="4" t="n"/>
      <c r="G566" s="4" t="n"/>
      <c r="H566" s="4" t="n"/>
      <c r="I566" s="4" t="n"/>
      <c r="J566" s="4" t="n"/>
      <c r="K566" s="4" t="n"/>
      <c r="L566" s="4" t="n"/>
      <c r="M566">
        <f>IF(D566="","",IFERROR(INDEX(Prompts!$E$2:$E$51,MATCH(D566,Prompts!$A$2:$A$51,0)),""))</f>
        <v/>
      </c>
      <c r="N566">
        <f>IF(D566="","",IFERROR(INDEX(Prompts!$F$2:$F$51,MATCH(D566,Prompts!$A$2:$A$51,0)),""))</f>
        <v/>
      </c>
      <c r="O566">
        <f>IF(OR(F566="Y",G566="Y"),"Y",IF(AND(F566="N",G566="N"),"N",""))</f>
        <v/>
      </c>
    </row>
    <row r="567">
      <c r="A567" s="4" t="n"/>
      <c r="B567" s="4" t="n"/>
      <c r="C567" s="4" t="n"/>
      <c r="D567" s="4" t="n"/>
      <c r="E567" s="4" t="n"/>
      <c r="F567" s="4" t="n"/>
      <c r="G567" s="4" t="n"/>
      <c r="H567" s="4" t="n"/>
      <c r="I567" s="4" t="n"/>
      <c r="J567" s="4" t="n"/>
      <c r="K567" s="4" t="n"/>
      <c r="L567" s="4" t="n"/>
      <c r="M567">
        <f>IF(D567="","",IFERROR(INDEX(Prompts!$E$2:$E$51,MATCH(D567,Prompts!$A$2:$A$51,0)),""))</f>
        <v/>
      </c>
      <c r="N567">
        <f>IF(D567="","",IFERROR(INDEX(Prompts!$F$2:$F$51,MATCH(D567,Prompts!$A$2:$A$51,0)),""))</f>
        <v/>
      </c>
      <c r="O567">
        <f>IF(OR(F567="Y",G567="Y"),"Y",IF(AND(F567="N",G567="N"),"N",""))</f>
        <v/>
      </c>
    </row>
    <row r="568">
      <c r="A568" s="4" t="n"/>
      <c r="B568" s="4" t="n"/>
      <c r="C568" s="4" t="n"/>
      <c r="D568" s="4" t="n"/>
      <c r="E568" s="4" t="n"/>
      <c r="F568" s="4" t="n"/>
      <c r="G568" s="4" t="n"/>
      <c r="H568" s="4" t="n"/>
      <c r="I568" s="4" t="n"/>
      <c r="J568" s="4" t="n"/>
      <c r="K568" s="4" t="n"/>
      <c r="L568" s="4" t="n"/>
      <c r="M568">
        <f>IF(D568="","",IFERROR(INDEX(Prompts!$E$2:$E$51,MATCH(D568,Prompts!$A$2:$A$51,0)),""))</f>
        <v/>
      </c>
      <c r="N568">
        <f>IF(D568="","",IFERROR(INDEX(Prompts!$F$2:$F$51,MATCH(D568,Prompts!$A$2:$A$51,0)),""))</f>
        <v/>
      </c>
      <c r="O568">
        <f>IF(OR(F568="Y",G568="Y"),"Y",IF(AND(F568="N",G568="N"),"N",""))</f>
        <v/>
      </c>
    </row>
    <row r="569">
      <c r="A569" s="4" t="n"/>
      <c r="B569" s="4" t="n"/>
      <c r="C569" s="4" t="n"/>
      <c r="D569" s="4" t="n"/>
      <c r="E569" s="4" t="n"/>
      <c r="F569" s="4" t="n"/>
      <c r="G569" s="4" t="n"/>
      <c r="H569" s="4" t="n"/>
      <c r="I569" s="4" t="n"/>
      <c r="J569" s="4" t="n"/>
      <c r="K569" s="4" t="n"/>
      <c r="L569" s="4" t="n"/>
      <c r="M569">
        <f>IF(D569="","",IFERROR(INDEX(Prompts!$E$2:$E$51,MATCH(D569,Prompts!$A$2:$A$51,0)),""))</f>
        <v/>
      </c>
      <c r="N569">
        <f>IF(D569="","",IFERROR(INDEX(Prompts!$F$2:$F$51,MATCH(D569,Prompts!$A$2:$A$51,0)),""))</f>
        <v/>
      </c>
      <c r="O569">
        <f>IF(OR(F569="Y",G569="Y"),"Y",IF(AND(F569="N",G569="N"),"N",""))</f>
        <v/>
      </c>
    </row>
    <row r="570">
      <c r="A570" s="4" t="n"/>
      <c r="B570" s="4" t="n"/>
      <c r="C570" s="4" t="n"/>
      <c r="D570" s="4" t="n"/>
      <c r="E570" s="4" t="n"/>
      <c r="F570" s="4" t="n"/>
      <c r="G570" s="4" t="n"/>
      <c r="H570" s="4" t="n"/>
      <c r="I570" s="4" t="n"/>
      <c r="J570" s="4" t="n"/>
      <c r="K570" s="4" t="n"/>
      <c r="L570" s="4" t="n"/>
      <c r="M570">
        <f>IF(D570="","",IFERROR(INDEX(Prompts!$E$2:$E$51,MATCH(D570,Prompts!$A$2:$A$51,0)),""))</f>
        <v/>
      </c>
      <c r="N570">
        <f>IF(D570="","",IFERROR(INDEX(Prompts!$F$2:$F$51,MATCH(D570,Prompts!$A$2:$A$51,0)),""))</f>
        <v/>
      </c>
      <c r="O570">
        <f>IF(OR(F570="Y",G570="Y"),"Y",IF(AND(F570="N",G570="N"),"N",""))</f>
        <v/>
      </c>
    </row>
    <row r="571">
      <c r="A571" s="4" t="n"/>
      <c r="B571" s="4" t="n"/>
      <c r="C571" s="4" t="n"/>
      <c r="D571" s="4" t="n"/>
      <c r="E571" s="4" t="n"/>
      <c r="F571" s="4" t="n"/>
      <c r="G571" s="4" t="n"/>
      <c r="H571" s="4" t="n"/>
      <c r="I571" s="4" t="n"/>
      <c r="J571" s="4" t="n"/>
      <c r="K571" s="4" t="n"/>
      <c r="L571" s="4" t="n"/>
      <c r="M571">
        <f>IF(D571="","",IFERROR(INDEX(Prompts!$E$2:$E$51,MATCH(D571,Prompts!$A$2:$A$51,0)),""))</f>
        <v/>
      </c>
      <c r="N571">
        <f>IF(D571="","",IFERROR(INDEX(Prompts!$F$2:$F$51,MATCH(D571,Prompts!$A$2:$A$51,0)),""))</f>
        <v/>
      </c>
      <c r="O571">
        <f>IF(OR(F571="Y",G571="Y"),"Y",IF(AND(F571="N",G571="N"),"N",""))</f>
        <v/>
      </c>
    </row>
    <row r="572">
      <c r="A572" s="4" t="n"/>
      <c r="B572" s="4" t="n"/>
      <c r="C572" s="4" t="n"/>
      <c r="D572" s="4" t="n"/>
      <c r="E572" s="4" t="n"/>
      <c r="F572" s="4" t="n"/>
      <c r="G572" s="4" t="n"/>
      <c r="H572" s="4" t="n"/>
      <c r="I572" s="4" t="n"/>
      <c r="J572" s="4" t="n"/>
      <c r="K572" s="4" t="n"/>
      <c r="L572" s="4" t="n"/>
      <c r="M572">
        <f>IF(D572="","",IFERROR(INDEX(Prompts!$E$2:$E$51,MATCH(D572,Prompts!$A$2:$A$51,0)),""))</f>
        <v/>
      </c>
      <c r="N572">
        <f>IF(D572="","",IFERROR(INDEX(Prompts!$F$2:$F$51,MATCH(D572,Prompts!$A$2:$A$51,0)),""))</f>
        <v/>
      </c>
      <c r="O572">
        <f>IF(OR(F572="Y",G572="Y"),"Y",IF(AND(F572="N",G572="N"),"N",""))</f>
        <v/>
      </c>
    </row>
    <row r="573">
      <c r="A573" s="4" t="n"/>
      <c r="B573" s="4" t="n"/>
      <c r="C573" s="4" t="n"/>
      <c r="D573" s="4" t="n"/>
      <c r="E573" s="4" t="n"/>
      <c r="F573" s="4" t="n"/>
      <c r="G573" s="4" t="n"/>
      <c r="H573" s="4" t="n"/>
      <c r="I573" s="4" t="n"/>
      <c r="J573" s="4" t="n"/>
      <c r="K573" s="4" t="n"/>
      <c r="L573" s="4" t="n"/>
      <c r="M573">
        <f>IF(D573="","",IFERROR(INDEX(Prompts!$E$2:$E$51,MATCH(D573,Prompts!$A$2:$A$51,0)),""))</f>
        <v/>
      </c>
      <c r="N573">
        <f>IF(D573="","",IFERROR(INDEX(Prompts!$F$2:$F$51,MATCH(D573,Prompts!$A$2:$A$51,0)),""))</f>
        <v/>
      </c>
      <c r="O573">
        <f>IF(OR(F573="Y",G573="Y"),"Y",IF(AND(F573="N",G573="N"),"N",""))</f>
        <v/>
      </c>
    </row>
    <row r="574">
      <c r="A574" s="4" t="n"/>
      <c r="B574" s="4" t="n"/>
      <c r="C574" s="4" t="n"/>
      <c r="D574" s="4" t="n"/>
      <c r="E574" s="4" t="n"/>
      <c r="F574" s="4" t="n"/>
      <c r="G574" s="4" t="n"/>
      <c r="H574" s="4" t="n"/>
      <c r="I574" s="4" t="n"/>
      <c r="J574" s="4" t="n"/>
      <c r="K574" s="4" t="n"/>
      <c r="L574" s="4" t="n"/>
      <c r="M574">
        <f>IF(D574="","",IFERROR(INDEX(Prompts!$E$2:$E$51,MATCH(D574,Prompts!$A$2:$A$51,0)),""))</f>
        <v/>
      </c>
      <c r="N574">
        <f>IF(D574="","",IFERROR(INDEX(Prompts!$F$2:$F$51,MATCH(D574,Prompts!$A$2:$A$51,0)),""))</f>
        <v/>
      </c>
      <c r="O574">
        <f>IF(OR(F574="Y",G574="Y"),"Y",IF(AND(F574="N",G574="N"),"N",""))</f>
        <v/>
      </c>
    </row>
    <row r="575">
      <c r="A575" s="4" t="n"/>
      <c r="B575" s="4" t="n"/>
      <c r="C575" s="4" t="n"/>
      <c r="D575" s="4" t="n"/>
      <c r="E575" s="4" t="n"/>
      <c r="F575" s="4" t="n"/>
      <c r="G575" s="4" t="n"/>
      <c r="H575" s="4" t="n"/>
      <c r="I575" s="4" t="n"/>
      <c r="J575" s="4" t="n"/>
      <c r="K575" s="4" t="n"/>
      <c r="L575" s="4" t="n"/>
      <c r="M575">
        <f>IF(D575="","",IFERROR(INDEX(Prompts!$E$2:$E$51,MATCH(D575,Prompts!$A$2:$A$51,0)),""))</f>
        <v/>
      </c>
      <c r="N575">
        <f>IF(D575="","",IFERROR(INDEX(Prompts!$F$2:$F$51,MATCH(D575,Prompts!$A$2:$A$51,0)),""))</f>
        <v/>
      </c>
      <c r="O575">
        <f>IF(OR(F575="Y",G575="Y"),"Y",IF(AND(F575="N",G575="N"),"N",""))</f>
        <v/>
      </c>
    </row>
    <row r="576">
      <c r="A576" s="4" t="n"/>
      <c r="B576" s="4" t="n"/>
      <c r="C576" s="4" t="n"/>
      <c r="D576" s="4" t="n"/>
      <c r="E576" s="4" t="n"/>
      <c r="F576" s="4" t="n"/>
      <c r="G576" s="4" t="n"/>
      <c r="H576" s="4" t="n"/>
      <c r="I576" s="4" t="n"/>
      <c r="J576" s="4" t="n"/>
      <c r="K576" s="4" t="n"/>
      <c r="L576" s="4" t="n"/>
      <c r="M576">
        <f>IF(D576="","",IFERROR(INDEX(Prompts!$E$2:$E$51,MATCH(D576,Prompts!$A$2:$A$51,0)),""))</f>
        <v/>
      </c>
      <c r="N576">
        <f>IF(D576="","",IFERROR(INDEX(Prompts!$F$2:$F$51,MATCH(D576,Prompts!$A$2:$A$51,0)),""))</f>
        <v/>
      </c>
      <c r="O576">
        <f>IF(OR(F576="Y",G576="Y"),"Y",IF(AND(F576="N",G576="N"),"N",""))</f>
        <v/>
      </c>
    </row>
    <row r="577">
      <c r="A577" s="4" t="n"/>
      <c r="B577" s="4" t="n"/>
      <c r="C577" s="4" t="n"/>
      <c r="D577" s="4" t="n"/>
      <c r="E577" s="4" t="n"/>
      <c r="F577" s="4" t="n"/>
      <c r="G577" s="4" t="n"/>
      <c r="H577" s="4" t="n"/>
      <c r="I577" s="4" t="n"/>
      <c r="J577" s="4" t="n"/>
      <c r="K577" s="4" t="n"/>
      <c r="L577" s="4" t="n"/>
      <c r="M577">
        <f>IF(D577="","",IFERROR(INDEX(Prompts!$E$2:$E$51,MATCH(D577,Prompts!$A$2:$A$51,0)),""))</f>
        <v/>
      </c>
      <c r="N577">
        <f>IF(D577="","",IFERROR(INDEX(Prompts!$F$2:$F$51,MATCH(D577,Prompts!$A$2:$A$51,0)),""))</f>
        <v/>
      </c>
      <c r="O577">
        <f>IF(OR(F577="Y",G577="Y"),"Y",IF(AND(F577="N",G577="N"),"N",""))</f>
        <v/>
      </c>
    </row>
    <row r="578">
      <c r="A578" s="4" t="n"/>
      <c r="B578" s="4" t="n"/>
      <c r="C578" s="4" t="n"/>
      <c r="D578" s="4" t="n"/>
      <c r="E578" s="4" t="n"/>
      <c r="F578" s="4" t="n"/>
      <c r="G578" s="4" t="n"/>
      <c r="H578" s="4" t="n"/>
      <c r="I578" s="4" t="n"/>
      <c r="J578" s="4" t="n"/>
      <c r="K578" s="4" t="n"/>
      <c r="L578" s="4" t="n"/>
      <c r="M578">
        <f>IF(D578="","",IFERROR(INDEX(Prompts!$E$2:$E$51,MATCH(D578,Prompts!$A$2:$A$51,0)),""))</f>
        <v/>
      </c>
      <c r="N578">
        <f>IF(D578="","",IFERROR(INDEX(Prompts!$F$2:$F$51,MATCH(D578,Prompts!$A$2:$A$51,0)),""))</f>
        <v/>
      </c>
      <c r="O578">
        <f>IF(OR(F578="Y",G578="Y"),"Y",IF(AND(F578="N",G578="N"),"N",""))</f>
        <v/>
      </c>
    </row>
    <row r="579">
      <c r="A579" s="4" t="n"/>
      <c r="B579" s="4" t="n"/>
      <c r="C579" s="4" t="n"/>
      <c r="D579" s="4" t="n"/>
      <c r="E579" s="4" t="n"/>
      <c r="F579" s="4" t="n"/>
      <c r="G579" s="4" t="n"/>
      <c r="H579" s="4" t="n"/>
      <c r="I579" s="4" t="n"/>
      <c r="J579" s="4" t="n"/>
      <c r="K579" s="4" t="n"/>
      <c r="L579" s="4" t="n"/>
      <c r="M579">
        <f>IF(D579="","",IFERROR(INDEX(Prompts!$E$2:$E$51,MATCH(D579,Prompts!$A$2:$A$51,0)),""))</f>
        <v/>
      </c>
      <c r="N579">
        <f>IF(D579="","",IFERROR(INDEX(Prompts!$F$2:$F$51,MATCH(D579,Prompts!$A$2:$A$51,0)),""))</f>
        <v/>
      </c>
      <c r="O579">
        <f>IF(OR(F579="Y",G579="Y"),"Y",IF(AND(F579="N",G579="N"),"N",""))</f>
        <v/>
      </c>
    </row>
    <row r="580">
      <c r="A580" s="4" t="n"/>
      <c r="B580" s="4" t="n"/>
      <c r="C580" s="4" t="n"/>
      <c r="D580" s="4" t="n"/>
      <c r="E580" s="4" t="n"/>
      <c r="F580" s="4" t="n"/>
      <c r="G580" s="4" t="n"/>
      <c r="H580" s="4" t="n"/>
      <c r="I580" s="4" t="n"/>
      <c r="J580" s="4" t="n"/>
      <c r="K580" s="4" t="n"/>
      <c r="L580" s="4" t="n"/>
      <c r="M580">
        <f>IF(D580="","",IFERROR(INDEX(Prompts!$E$2:$E$51,MATCH(D580,Prompts!$A$2:$A$51,0)),""))</f>
        <v/>
      </c>
      <c r="N580">
        <f>IF(D580="","",IFERROR(INDEX(Prompts!$F$2:$F$51,MATCH(D580,Prompts!$A$2:$A$51,0)),""))</f>
        <v/>
      </c>
      <c r="O580">
        <f>IF(OR(F580="Y",G580="Y"),"Y",IF(AND(F580="N",G580="N"),"N",""))</f>
        <v/>
      </c>
    </row>
    <row r="581">
      <c r="A581" s="4" t="n"/>
      <c r="B581" s="4" t="n"/>
      <c r="C581" s="4" t="n"/>
      <c r="D581" s="4" t="n"/>
      <c r="E581" s="4" t="n"/>
      <c r="F581" s="4" t="n"/>
      <c r="G581" s="4" t="n"/>
      <c r="H581" s="4" t="n"/>
      <c r="I581" s="4" t="n"/>
      <c r="J581" s="4" t="n"/>
      <c r="K581" s="4" t="n"/>
      <c r="L581" s="4" t="n"/>
      <c r="M581">
        <f>IF(D581="","",IFERROR(INDEX(Prompts!$E$2:$E$51,MATCH(D581,Prompts!$A$2:$A$51,0)),""))</f>
        <v/>
      </c>
      <c r="N581">
        <f>IF(D581="","",IFERROR(INDEX(Prompts!$F$2:$F$51,MATCH(D581,Prompts!$A$2:$A$51,0)),""))</f>
        <v/>
      </c>
      <c r="O581">
        <f>IF(OR(F581="Y",G581="Y"),"Y",IF(AND(F581="N",G581="N"),"N",""))</f>
        <v/>
      </c>
    </row>
    <row r="582">
      <c r="A582" s="4" t="n"/>
      <c r="B582" s="4" t="n"/>
      <c r="C582" s="4" t="n"/>
      <c r="D582" s="4" t="n"/>
      <c r="E582" s="4" t="n"/>
      <c r="F582" s="4" t="n"/>
      <c r="G582" s="4" t="n"/>
      <c r="H582" s="4" t="n"/>
      <c r="I582" s="4" t="n"/>
      <c r="J582" s="4" t="n"/>
      <c r="K582" s="4" t="n"/>
      <c r="L582" s="4" t="n"/>
      <c r="M582">
        <f>IF(D582="","",IFERROR(INDEX(Prompts!$E$2:$E$51,MATCH(D582,Prompts!$A$2:$A$51,0)),""))</f>
        <v/>
      </c>
      <c r="N582">
        <f>IF(D582="","",IFERROR(INDEX(Prompts!$F$2:$F$51,MATCH(D582,Prompts!$A$2:$A$51,0)),""))</f>
        <v/>
      </c>
      <c r="O582">
        <f>IF(OR(F582="Y",G582="Y"),"Y",IF(AND(F582="N",G582="N"),"N",""))</f>
        <v/>
      </c>
    </row>
    <row r="583">
      <c r="A583" s="4" t="n"/>
      <c r="B583" s="4" t="n"/>
      <c r="C583" s="4" t="n"/>
      <c r="D583" s="4" t="n"/>
      <c r="E583" s="4" t="n"/>
      <c r="F583" s="4" t="n"/>
      <c r="G583" s="4" t="n"/>
      <c r="H583" s="4" t="n"/>
      <c r="I583" s="4" t="n"/>
      <c r="J583" s="4" t="n"/>
      <c r="K583" s="4" t="n"/>
      <c r="L583" s="4" t="n"/>
      <c r="M583">
        <f>IF(D583="","",IFERROR(INDEX(Prompts!$E$2:$E$51,MATCH(D583,Prompts!$A$2:$A$51,0)),""))</f>
        <v/>
      </c>
      <c r="N583">
        <f>IF(D583="","",IFERROR(INDEX(Prompts!$F$2:$F$51,MATCH(D583,Prompts!$A$2:$A$51,0)),""))</f>
        <v/>
      </c>
      <c r="O583">
        <f>IF(OR(F583="Y",G583="Y"),"Y",IF(AND(F583="N",G583="N"),"N",""))</f>
        <v/>
      </c>
    </row>
    <row r="584">
      <c r="A584" s="4" t="n"/>
      <c r="B584" s="4" t="n"/>
      <c r="C584" s="4" t="n"/>
      <c r="D584" s="4" t="n"/>
      <c r="E584" s="4" t="n"/>
      <c r="F584" s="4" t="n"/>
      <c r="G584" s="4" t="n"/>
      <c r="H584" s="4" t="n"/>
      <c r="I584" s="4" t="n"/>
      <c r="J584" s="4" t="n"/>
      <c r="K584" s="4" t="n"/>
      <c r="L584" s="4" t="n"/>
      <c r="M584">
        <f>IF(D584="","",IFERROR(INDEX(Prompts!$E$2:$E$51,MATCH(D584,Prompts!$A$2:$A$51,0)),""))</f>
        <v/>
      </c>
      <c r="N584">
        <f>IF(D584="","",IFERROR(INDEX(Prompts!$F$2:$F$51,MATCH(D584,Prompts!$A$2:$A$51,0)),""))</f>
        <v/>
      </c>
      <c r="O584">
        <f>IF(OR(F584="Y",G584="Y"),"Y",IF(AND(F584="N",G584="N"),"N",""))</f>
        <v/>
      </c>
    </row>
    <row r="585">
      <c r="A585" s="4" t="n"/>
      <c r="B585" s="4" t="n"/>
      <c r="C585" s="4" t="n"/>
      <c r="D585" s="4" t="n"/>
      <c r="E585" s="4" t="n"/>
      <c r="F585" s="4" t="n"/>
      <c r="G585" s="4" t="n"/>
      <c r="H585" s="4" t="n"/>
      <c r="I585" s="4" t="n"/>
      <c r="J585" s="4" t="n"/>
      <c r="K585" s="4" t="n"/>
      <c r="L585" s="4" t="n"/>
      <c r="M585">
        <f>IF(D585="","",IFERROR(INDEX(Prompts!$E$2:$E$51,MATCH(D585,Prompts!$A$2:$A$51,0)),""))</f>
        <v/>
      </c>
      <c r="N585">
        <f>IF(D585="","",IFERROR(INDEX(Prompts!$F$2:$F$51,MATCH(D585,Prompts!$A$2:$A$51,0)),""))</f>
        <v/>
      </c>
      <c r="O585">
        <f>IF(OR(F585="Y",G585="Y"),"Y",IF(AND(F585="N",G585="N"),"N",""))</f>
        <v/>
      </c>
    </row>
    <row r="586">
      <c r="A586" s="4" t="n"/>
      <c r="B586" s="4" t="n"/>
      <c r="C586" s="4" t="n"/>
      <c r="D586" s="4" t="n"/>
      <c r="E586" s="4" t="n"/>
      <c r="F586" s="4" t="n"/>
      <c r="G586" s="4" t="n"/>
      <c r="H586" s="4" t="n"/>
      <c r="I586" s="4" t="n"/>
      <c r="J586" s="4" t="n"/>
      <c r="K586" s="4" t="n"/>
      <c r="L586" s="4" t="n"/>
      <c r="M586">
        <f>IF(D586="","",IFERROR(INDEX(Prompts!$E$2:$E$51,MATCH(D586,Prompts!$A$2:$A$51,0)),""))</f>
        <v/>
      </c>
      <c r="N586">
        <f>IF(D586="","",IFERROR(INDEX(Prompts!$F$2:$F$51,MATCH(D586,Prompts!$A$2:$A$51,0)),""))</f>
        <v/>
      </c>
      <c r="O586">
        <f>IF(OR(F586="Y",G586="Y"),"Y",IF(AND(F586="N",G586="N"),"N",""))</f>
        <v/>
      </c>
    </row>
    <row r="587">
      <c r="A587" s="4" t="n"/>
      <c r="B587" s="4" t="n"/>
      <c r="C587" s="4" t="n"/>
      <c r="D587" s="4" t="n"/>
      <c r="E587" s="4" t="n"/>
      <c r="F587" s="4" t="n"/>
      <c r="G587" s="4" t="n"/>
      <c r="H587" s="4" t="n"/>
      <c r="I587" s="4" t="n"/>
      <c r="J587" s="4" t="n"/>
      <c r="K587" s="4" t="n"/>
      <c r="L587" s="4" t="n"/>
      <c r="M587">
        <f>IF(D587="","",IFERROR(INDEX(Prompts!$E$2:$E$51,MATCH(D587,Prompts!$A$2:$A$51,0)),""))</f>
        <v/>
      </c>
      <c r="N587">
        <f>IF(D587="","",IFERROR(INDEX(Prompts!$F$2:$F$51,MATCH(D587,Prompts!$A$2:$A$51,0)),""))</f>
        <v/>
      </c>
      <c r="O587">
        <f>IF(OR(F587="Y",G587="Y"),"Y",IF(AND(F587="N",G587="N"),"N",""))</f>
        <v/>
      </c>
    </row>
    <row r="588">
      <c r="A588" s="4" t="n"/>
      <c r="B588" s="4" t="n"/>
      <c r="C588" s="4" t="n"/>
      <c r="D588" s="4" t="n"/>
      <c r="E588" s="4" t="n"/>
      <c r="F588" s="4" t="n"/>
      <c r="G588" s="4" t="n"/>
      <c r="H588" s="4" t="n"/>
      <c r="I588" s="4" t="n"/>
      <c r="J588" s="4" t="n"/>
      <c r="K588" s="4" t="n"/>
      <c r="L588" s="4" t="n"/>
      <c r="M588">
        <f>IF(D588="","",IFERROR(INDEX(Prompts!$E$2:$E$51,MATCH(D588,Prompts!$A$2:$A$51,0)),""))</f>
        <v/>
      </c>
      <c r="N588">
        <f>IF(D588="","",IFERROR(INDEX(Prompts!$F$2:$F$51,MATCH(D588,Prompts!$A$2:$A$51,0)),""))</f>
        <v/>
      </c>
      <c r="O588">
        <f>IF(OR(F588="Y",G588="Y"),"Y",IF(AND(F588="N",G588="N"),"N",""))</f>
        <v/>
      </c>
    </row>
    <row r="589">
      <c r="A589" s="4" t="n"/>
      <c r="B589" s="4" t="n"/>
      <c r="C589" s="4" t="n"/>
      <c r="D589" s="4" t="n"/>
      <c r="E589" s="4" t="n"/>
      <c r="F589" s="4" t="n"/>
      <c r="G589" s="4" t="n"/>
      <c r="H589" s="4" t="n"/>
      <c r="I589" s="4" t="n"/>
      <c r="J589" s="4" t="n"/>
      <c r="K589" s="4" t="n"/>
      <c r="L589" s="4" t="n"/>
      <c r="M589">
        <f>IF(D589="","",IFERROR(INDEX(Prompts!$E$2:$E$51,MATCH(D589,Prompts!$A$2:$A$51,0)),""))</f>
        <v/>
      </c>
      <c r="N589">
        <f>IF(D589="","",IFERROR(INDEX(Prompts!$F$2:$F$51,MATCH(D589,Prompts!$A$2:$A$51,0)),""))</f>
        <v/>
      </c>
      <c r="O589">
        <f>IF(OR(F589="Y",G589="Y"),"Y",IF(AND(F589="N",G589="N"),"N",""))</f>
        <v/>
      </c>
    </row>
    <row r="590">
      <c r="A590" s="4" t="n"/>
      <c r="B590" s="4" t="n"/>
      <c r="C590" s="4" t="n"/>
      <c r="D590" s="4" t="n"/>
      <c r="E590" s="4" t="n"/>
      <c r="F590" s="4" t="n"/>
      <c r="G590" s="4" t="n"/>
      <c r="H590" s="4" t="n"/>
      <c r="I590" s="4" t="n"/>
      <c r="J590" s="4" t="n"/>
      <c r="K590" s="4" t="n"/>
      <c r="L590" s="4" t="n"/>
      <c r="M590">
        <f>IF(D590="","",IFERROR(INDEX(Prompts!$E$2:$E$51,MATCH(D590,Prompts!$A$2:$A$51,0)),""))</f>
        <v/>
      </c>
      <c r="N590">
        <f>IF(D590="","",IFERROR(INDEX(Prompts!$F$2:$F$51,MATCH(D590,Prompts!$A$2:$A$51,0)),""))</f>
        <v/>
      </c>
      <c r="O590">
        <f>IF(OR(F590="Y",G590="Y"),"Y",IF(AND(F590="N",G590="N"),"N",""))</f>
        <v/>
      </c>
    </row>
    <row r="591">
      <c r="A591" s="4" t="n"/>
      <c r="B591" s="4" t="n"/>
      <c r="C591" s="4" t="n"/>
      <c r="D591" s="4" t="n"/>
      <c r="E591" s="4" t="n"/>
      <c r="F591" s="4" t="n"/>
      <c r="G591" s="4" t="n"/>
      <c r="H591" s="4" t="n"/>
      <c r="I591" s="4" t="n"/>
      <c r="J591" s="4" t="n"/>
      <c r="K591" s="4" t="n"/>
      <c r="L591" s="4" t="n"/>
      <c r="M591">
        <f>IF(D591="","",IFERROR(INDEX(Prompts!$E$2:$E$51,MATCH(D591,Prompts!$A$2:$A$51,0)),""))</f>
        <v/>
      </c>
      <c r="N591">
        <f>IF(D591="","",IFERROR(INDEX(Prompts!$F$2:$F$51,MATCH(D591,Prompts!$A$2:$A$51,0)),""))</f>
        <v/>
      </c>
      <c r="O591">
        <f>IF(OR(F591="Y",G591="Y"),"Y",IF(AND(F591="N",G591="N"),"N",""))</f>
        <v/>
      </c>
    </row>
    <row r="592">
      <c r="A592" s="4" t="n"/>
      <c r="B592" s="4" t="n"/>
      <c r="C592" s="4" t="n"/>
      <c r="D592" s="4" t="n"/>
      <c r="E592" s="4" t="n"/>
      <c r="F592" s="4" t="n"/>
      <c r="G592" s="4" t="n"/>
      <c r="H592" s="4" t="n"/>
      <c r="I592" s="4" t="n"/>
      <c r="J592" s="4" t="n"/>
      <c r="K592" s="4" t="n"/>
      <c r="L592" s="4" t="n"/>
      <c r="M592">
        <f>IF(D592="","",IFERROR(INDEX(Prompts!$E$2:$E$51,MATCH(D592,Prompts!$A$2:$A$51,0)),""))</f>
        <v/>
      </c>
      <c r="N592">
        <f>IF(D592="","",IFERROR(INDEX(Prompts!$F$2:$F$51,MATCH(D592,Prompts!$A$2:$A$51,0)),""))</f>
        <v/>
      </c>
      <c r="O592">
        <f>IF(OR(F592="Y",G592="Y"),"Y",IF(AND(F592="N",G592="N"),"N",""))</f>
        <v/>
      </c>
    </row>
    <row r="593">
      <c r="A593" s="4" t="n"/>
      <c r="B593" s="4" t="n"/>
      <c r="C593" s="4" t="n"/>
      <c r="D593" s="4" t="n"/>
      <c r="E593" s="4" t="n"/>
      <c r="F593" s="4" t="n"/>
      <c r="G593" s="4" t="n"/>
      <c r="H593" s="4" t="n"/>
      <c r="I593" s="4" t="n"/>
      <c r="J593" s="4" t="n"/>
      <c r="K593" s="4" t="n"/>
      <c r="L593" s="4" t="n"/>
      <c r="M593">
        <f>IF(D593="","",IFERROR(INDEX(Prompts!$E$2:$E$51,MATCH(D593,Prompts!$A$2:$A$51,0)),""))</f>
        <v/>
      </c>
      <c r="N593">
        <f>IF(D593="","",IFERROR(INDEX(Prompts!$F$2:$F$51,MATCH(D593,Prompts!$A$2:$A$51,0)),""))</f>
        <v/>
      </c>
      <c r="O593">
        <f>IF(OR(F593="Y",G593="Y"),"Y",IF(AND(F593="N",G593="N"),"N",""))</f>
        <v/>
      </c>
    </row>
    <row r="594">
      <c r="A594" s="4" t="n"/>
      <c r="B594" s="4" t="n"/>
      <c r="C594" s="4" t="n"/>
      <c r="D594" s="4" t="n"/>
      <c r="E594" s="4" t="n"/>
      <c r="F594" s="4" t="n"/>
      <c r="G594" s="4" t="n"/>
      <c r="H594" s="4" t="n"/>
      <c r="I594" s="4" t="n"/>
      <c r="J594" s="4" t="n"/>
      <c r="K594" s="4" t="n"/>
      <c r="L594" s="4" t="n"/>
      <c r="M594">
        <f>IF(D594="","",IFERROR(INDEX(Prompts!$E$2:$E$51,MATCH(D594,Prompts!$A$2:$A$51,0)),""))</f>
        <v/>
      </c>
      <c r="N594">
        <f>IF(D594="","",IFERROR(INDEX(Prompts!$F$2:$F$51,MATCH(D594,Prompts!$A$2:$A$51,0)),""))</f>
        <v/>
      </c>
      <c r="O594">
        <f>IF(OR(F594="Y",G594="Y"),"Y",IF(AND(F594="N",G594="N"),"N",""))</f>
        <v/>
      </c>
    </row>
    <row r="595">
      <c r="A595" s="4" t="n"/>
      <c r="B595" s="4" t="n"/>
      <c r="C595" s="4" t="n"/>
      <c r="D595" s="4" t="n"/>
      <c r="E595" s="4" t="n"/>
      <c r="F595" s="4" t="n"/>
      <c r="G595" s="4" t="n"/>
      <c r="H595" s="4" t="n"/>
      <c r="I595" s="4" t="n"/>
      <c r="J595" s="4" t="n"/>
      <c r="K595" s="4" t="n"/>
      <c r="L595" s="4" t="n"/>
      <c r="M595">
        <f>IF(D595="","",IFERROR(INDEX(Prompts!$E$2:$E$51,MATCH(D595,Prompts!$A$2:$A$51,0)),""))</f>
        <v/>
      </c>
      <c r="N595">
        <f>IF(D595="","",IFERROR(INDEX(Prompts!$F$2:$F$51,MATCH(D595,Prompts!$A$2:$A$51,0)),""))</f>
        <v/>
      </c>
      <c r="O595">
        <f>IF(OR(F595="Y",G595="Y"),"Y",IF(AND(F595="N",G595="N"),"N",""))</f>
        <v/>
      </c>
    </row>
    <row r="596">
      <c r="A596" s="4" t="n"/>
      <c r="B596" s="4" t="n"/>
      <c r="C596" s="4" t="n"/>
      <c r="D596" s="4" t="n"/>
      <c r="E596" s="4" t="n"/>
      <c r="F596" s="4" t="n"/>
      <c r="G596" s="4" t="n"/>
      <c r="H596" s="4" t="n"/>
      <c r="I596" s="4" t="n"/>
      <c r="J596" s="4" t="n"/>
      <c r="K596" s="4" t="n"/>
      <c r="L596" s="4" t="n"/>
      <c r="M596">
        <f>IF(D596="","",IFERROR(INDEX(Prompts!$E$2:$E$51,MATCH(D596,Prompts!$A$2:$A$51,0)),""))</f>
        <v/>
      </c>
      <c r="N596">
        <f>IF(D596="","",IFERROR(INDEX(Prompts!$F$2:$F$51,MATCH(D596,Prompts!$A$2:$A$51,0)),""))</f>
        <v/>
      </c>
      <c r="O596">
        <f>IF(OR(F596="Y",G596="Y"),"Y",IF(AND(F596="N",G596="N"),"N",""))</f>
        <v/>
      </c>
    </row>
    <row r="597">
      <c r="A597" s="4" t="n"/>
      <c r="B597" s="4" t="n"/>
      <c r="C597" s="4" t="n"/>
      <c r="D597" s="4" t="n"/>
      <c r="E597" s="4" t="n"/>
      <c r="F597" s="4" t="n"/>
      <c r="G597" s="4" t="n"/>
      <c r="H597" s="4" t="n"/>
      <c r="I597" s="4" t="n"/>
      <c r="J597" s="4" t="n"/>
      <c r="K597" s="4" t="n"/>
      <c r="L597" s="4" t="n"/>
      <c r="M597">
        <f>IF(D597="","",IFERROR(INDEX(Prompts!$E$2:$E$51,MATCH(D597,Prompts!$A$2:$A$51,0)),""))</f>
        <v/>
      </c>
      <c r="N597">
        <f>IF(D597="","",IFERROR(INDEX(Prompts!$F$2:$F$51,MATCH(D597,Prompts!$A$2:$A$51,0)),""))</f>
        <v/>
      </c>
      <c r="O597">
        <f>IF(OR(F597="Y",G597="Y"),"Y",IF(AND(F597="N",G597="N"),"N",""))</f>
        <v/>
      </c>
    </row>
    <row r="598">
      <c r="A598" s="4" t="n"/>
      <c r="B598" s="4" t="n"/>
      <c r="C598" s="4" t="n"/>
      <c r="D598" s="4" t="n"/>
      <c r="E598" s="4" t="n"/>
      <c r="F598" s="4" t="n"/>
      <c r="G598" s="4" t="n"/>
      <c r="H598" s="4" t="n"/>
      <c r="I598" s="4" t="n"/>
      <c r="J598" s="4" t="n"/>
      <c r="K598" s="4" t="n"/>
      <c r="L598" s="4" t="n"/>
      <c r="M598">
        <f>IF(D598="","",IFERROR(INDEX(Prompts!$E$2:$E$51,MATCH(D598,Prompts!$A$2:$A$51,0)),""))</f>
        <v/>
      </c>
      <c r="N598">
        <f>IF(D598="","",IFERROR(INDEX(Prompts!$F$2:$F$51,MATCH(D598,Prompts!$A$2:$A$51,0)),""))</f>
        <v/>
      </c>
      <c r="O598">
        <f>IF(OR(F598="Y",G598="Y"),"Y",IF(AND(F598="N",G598="N"),"N",""))</f>
        <v/>
      </c>
    </row>
    <row r="599">
      <c r="A599" s="4" t="n"/>
      <c r="B599" s="4" t="n"/>
      <c r="C599" s="4" t="n"/>
      <c r="D599" s="4" t="n"/>
      <c r="E599" s="4" t="n"/>
      <c r="F599" s="4" t="n"/>
      <c r="G599" s="4" t="n"/>
      <c r="H599" s="4" t="n"/>
      <c r="I599" s="4" t="n"/>
      <c r="J599" s="4" t="n"/>
      <c r="K599" s="4" t="n"/>
      <c r="L599" s="4" t="n"/>
      <c r="M599">
        <f>IF(D599="","",IFERROR(INDEX(Prompts!$E$2:$E$51,MATCH(D599,Prompts!$A$2:$A$51,0)),""))</f>
        <v/>
      </c>
      <c r="N599">
        <f>IF(D599="","",IFERROR(INDEX(Prompts!$F$2:$F$51,MATCH(D599,Prompts!$A$2:$A$51,0)),""))</f>
        <v/>
      </c>
      <c r="O599">
        <f>IF(OR(F599="Y",G599="Y"),"Y",IF(AND(F599="N",G599="N"),"N",""))</f>
        <v/>
      </c>
    </row>
    <row r="600">
      <c r="A600" s="4" t="n"/>
      <c r="B600" s="4" t="n"/>
      <c r="C600" s="4" t="n"/>
      <c r="D600" s="4" t="n"/>
      <c r="E600" s="4" t="n"/>
      <c r="F600" s="4" t="n"/>
      <c r="G600" s="4" t="n"/>
      <c r="H600" s="4" t="n"/>
      <c r="I600" s="4" t="n"/>
      <c r="J600" s="4" t="n"/>
      <c r="K600" s="4" t="n"/>
      <c r="L600" s="4" t="n"/>
      <c r="M600">
        <f>IF(D600="","",IFERROR(INDEX(Prompts!$E$2:$E$51,MATCH(D600,Prompts!$A$2:$A$51,0)),""))</f>
        <v/>
      </c>
      <c r="N600">
        <f>IF(D600="","",IFERROR(INDEX(Prompts!$F$2:$F$51,MATCH(D600,Prompts!$A$2:$A$51,0)),""))</f>
        <v/>
      </c>
      <c r="O600">
        <f>IF(OR(F600="Y",G600="Y"),"Y",IF(AND(F600="N",G600="N"),"N",""))</f>
        <v/>
      </c>
    </row>
    <row r="601">
      <c r="A601" s="4" t="n"/>
      <c r="B601" s="4" t="n"/>
      <c r="C601" s="4" t="n"/>
      <c r="D601" s="4" t="n"/>
      <c r="E601" s="4" t="n"/>
      <c r="F601" s="4" t="n"/>
      <c r="G601" s="4" t="n"/>
      <c r="H601" s="4" t="n"/>
      <c r="I601" s="4" t="n"/>
      <c r="J601" s="4" t="n"/>
      <c r="K601" s="4" t="n"/>
      <c r="L601" s="4" t="n"/>
      <c r="M601">
        <f>IF(D601="","",IFERROR(INDEX(Prompts!$E$2:$E$51,MATCH(D601,Prompts!$A$2:$A$51,0)),""))</f>
        <v/>
      </c>
      <c r="N601">
        <f>IF(D601="","",IFERROR(INDEX(Prompts!$F$2:$F$51,MATCH(D601,Prompts!$A$2:$A$51,0)),""))</f>
        <v/>
      </c>
      <c r="O601">
        <f>IF(OR(F601="Y",G601="Y"),"Y",IF(AND(F601="N",G601="N"),"N",""))</f>
        <v/>
      </c>
    </row>
    <row r="602">
      <c r="A602" s="4" t="n"/>
      <c r="B602" s="4" t="n"/>
      <c r="C602" s="4" t="n"/>
      <c r="D602" s="4" t="n"/>
      <c r="E602" s="4" t="n"/>
      <c r="F602" s="4" t="n"/>
      <c r="G602" s="4" t="n"/>
      <c r="H602" s="4" t="n"/>
      <c r="I602" s="4" t="n"/>
      <c r="J602" s="4" t="n"/>
      <c r="K602" s="4" t="n"/>
      <c r="L602" s="4" t="n"/>
      <c r="M602">
        <f>IF(D602="","",IFERROR(INDEX(Prompts!$E$2:$E$51,MATCH(D602,Prompts!$A$2:$A$51,0)),""))</f>
        <v/>
      </c>
      <c r="N602">
        <f>IF(D602="","",IFERROR(INDEX(Prompts!$F$2:$F$51,MATCH(D602,Prompts!$A$2:$A$51,0)),""))</f>
        <v/>
      </c>
      <c r="O602">
        <f>IF(OR(F602="Y",G602="Y"),"Y",IF(AND(F602="N",G602="N"),"N",""))</f>
        <v/>
      </c>
    </row>
    <row r="603">
      <c r="A603" s="4" t="n"/>
      <c r="B603" s="4" t="n"/>
      <c r="C603" s="4" t="n"/>
      <c r="D603" s="4" t="n"/>
      <c r="E603" s="4" t="n"/>
      <c r="F603" s="4" t="n"/>
      <c r="G603" s="4" t="n"/>
      <c r="H603" s="4" t="n"/>
      <c r="I603" s="4" t="n"/>
      <c r="J603" s="4" t="n"/>
      <c r="K603" s="4" t="n"/>
      <c r="L603" s="4" t="n"/>
      <c r="M603">
        <f>IF(D603="","",IFERROR(INDEX(Prompts!$E$2:$E$51,MATCH(D603,Prompts!$A$2:$A$51,0)),""))</f>
        <v/>
      </c>
      <c r="N603">
        <f>IF(D603="","",IFERROR(INDEX(Prompts!$F$2:$F$51,MATCH(D603,Prompts!$A$2:$A$51,0)),""))</f>
        <v/>
      </c>
      <c r="O603">
        <f>IF(OR(F603="Y",G603="Y"),"Y",IF(AND(F603="N",G603="N"),"N",""))</f>
        <v/>
      </c>
    </row>
    <row r="604">
      <c r="A604" s="4" t="n"/>
      <c r="B604" s="4" t="n"/>
      <c r="C604" s="4" t="n"/>
      <c r="D604" s="4" t="n"/>
      <c r="E604" s="4" t="n"/>
      <c r="F604" s="4" t="n"/>
      <c r="G604" s="4" t="n"/>
      <c r="H604" s="4" t="n"/>
      <c r="I604" s="4" t="n"/>
      <c r="J604" s="4" t="n"/>
      <c r="K604" s="4" t="n"/>
      <c r="L604" s="4" t="n"/>
      <c r="M604">
        <f>IF(D604="","",IFERROR(INDEX(Prompts!$E$2:$E$51,MATCH(D604,Prompts!$A$2:$A$51,0)),""))</f>
        <v/>
      </c>
      <c r="N604">
        <f>IF(D604="","",IFERROR(INDEX(Prompts!$F$2:$F$51,MATCH(D604,Prompts!$A$2:$A$51,0)),""))</f>
        <v/>
      </c>
      <c r="O604">
        <f>IF(OR(F604="Y",G604="Y"),"Y",IF(AND(F604="N",G604="N"),"N",""))</f>
        <v/>
      </c>
    </row>
    <row r="605">
      <c r="A605" s="4" t="n"/>
      <c r="B605" s="4" t="n"/>
      <c r="C605" s="4" t="n"/>
      <c r="D605" s="4" t="n"/>
      <c r="E605" s="4" t="n"/>
      <c r="F605" s="4" t="n"/>
      <c r="G605" s="4" t="n"/>
      <c r="H605" s="4" t="n"/>
      <c r="I605" s="4" t="n"/>
      <c r="J605" s="4" t="n"/>
      <c r="K605" s="4" t="n"/>
      <c r="L605" s="4" t="n"/>
      <c r="M605">
        <f>IF(D605="","",IFERROR(INDEX(Prompts!$E$2:$E$51,MATCH(D605,Prompts!$A$2:$A$51,0)),""))</f>
        <v/>
      </c>
      <c r="N605">
        <f>IF(D605="","",IFERROR(INDEX(Prompts!$F$2:$F$51,MATCH(D605,Prompts!$A$2:$A$51,0)),""))</f>
        <v/>
      </c>
      <c r="O605">
        <f>IF(OR(F605="Y",G605="Y"),"Y",IF(AND(F605="N",G605="N"),"N",""))</f>
        <v/>
      </c>
    </row>
    <row r="606">
      <c r="A606" s="4" t="n"/>
      <c r="B606" s="4" t="n"/>
      <c r="C606" s="4" t="n"/>
      <c r="D606" s="4" t="n"/>
      <c r="E606" s="4" t="n"/>
      <c r="F606" s="4" t="n"/>
      <c r="G606" s="4" t="n"/>
      <c r="H606" s="4" t="n"/>
      <c r="I606" s="4" t="n"/>
      <c r="J606" s="4" t="n"/>
      <c r="K606" s="4" t="n"/>
      <c r="L606" s="4" t="n"/>
      <c r="M606">
        <f>IF(D606="","",IFERROR(INDEX(Prompts!$E$2:$E$51,MATCH(D606,Prompts!$A$2:$A$51,0)),""))</f>
        <v/>
      </c>
      <c r="N606">
        <f>IF(D606="","",IFERROR(INDEX(Prompts!$F$2:$F$51,MATCH(D606,Prompts!$A$2:$A$51,0)),""))</f>
        <v/>
      </c>
      <c r="O606">
        <f>IF(OR(F606="Y",G606="Y"),"Y",IF(AND(F606="N",G606="N"),"N",""))</f>
        <v/>
      </c>
    </row>
    <row r="607">
      <c r="A607" s="4" t="n"/>
      <c r="B607" s="4" t="n"/>
      <c r="C607" s="4" t="n"/>
      <c r="D607" s="4" t="n"/>
      <c r="E607" s="4" t="n"/>
      <c r="F607" s="4" t="n"/>
      <c r="G607" s="4" t="n"/>
      <c r="H607" s="4" t="n"/>
      <c r="I607" s="4" t="n"/>
      <c r="J607" s="4" t="n"/>
      <c r="K607" s="4" t="n"/>
      <c r="L607" s="4" t="n"/>
      <c r="M607">
        <f>IF(D607="","",IFERROR(INDEX(Prompts!$E$2:$E$51,MATCH(D607,Prompts!$A$2:$A$51,0)),""))</f>
        <v/>
      </c>
      <c r="N607">
        <f>IF(D607="","",IFERROR(INDEX(Prompts!$F$2:$F$51,MATCH(D607,Prompts!$A$2:$A$51,0)),""))</f>
        <v/>
      </c>
      <c r="O607">
        <f>IF(OR(F607="Y",G607="Y"),"Y",IF(AND(F607="N",G607="N"),"N",""))</f>
        <v/>
      </c>
    </row>
    <row r="608">
      <c r="A608" s="4" t="n"/>
      <c r="B608" s="4" t="n"/>
      <c r="C608" s="4" t="n"/>
      <c r="D608" s="4" t="n"/>
      <c r="E608" s="4" t="n"/>
      <c r="F608" s="4" t="n"/>
      <c r="G608" s="4" t="n"/>
      <c r="H608" s="4" t="n"/>
      <c r="I608" s="4" t="n"/>
      <c r="J608" s="4" t="n"/>
      <c r="K608" s="4" t="n"/>
      <c r="L608" s="4" t="n"/>
      <c r="M608">
        <f>IF(D608="","",IFERROR(INDEX(Prompts!$E$2:$E$51,MATCH(D608,Prompts!$A$2:$A$51,0)),""))</f>
        <v/>
      </c>
      <c r="N608">
        <f>IF(D608="","",IFERROR(INDEX(Prompts!$F$2:$F$51,MATCH(D608,Prompts!$A$2:$A$51,0)),""))</f>
        <v/>
      </c>
      <c r="O608">
        <f>IF(OR(F608="Y",G608="Y"),"Y",IF(AND(F608="N",G608="N"),"N",""))</f>
        <v/>
      </c>
    </row>
    <row r="609">
      <c r="A609" s="4" t="n"/>
      <c r="B609" s="4" t="n"/>
      <c r="C609" s="4" t="n"/>
      <c r="D609" s="4" t="n"/>
      <c r="E609" s="4" t="n"/>
      <c r="F609" s="4" t="n"/>
      <c r="G609" s="4" t="n"/>
      <c r="H609" s="4" t="n"/>
      <c r="I609" s="4" t="n"/>
      <c r="J609" s="4" t="n"/>
      <c r="K609" s="4" t="n"/>
      <c r="L609" s="4" t="n"/>
      <c r="M609">
        <f>IF(D609="","",IFERROR(INDEX(Prompts!$E$2:$E$51,MATCH(D609,Prompts!$A$2:$A$51,0)),""))</f>
        <v/>
      </c>
      <c r="N609">
        <f>IF(D609="","",IFERROR(INDEX(Prompts!$F$2:$F$51,MATCH(D609,Prompts!$A$2:$A$51,0)),""))</f>
        <v/>
      </c>
      <c r="O609">
        <f>IF(OR(F609="Y",G609="Y"),"Y",IF(AND(F609="N",G609="N"),"N",""))</f>
        <v/>
      </c>
    </row>
    <row r="610">
      <c r="A610" s="4" t="n"/>
      <c r="B610" s="4" t="n"/>
      <c r="C610" s="4" t="n"/>
      <c r="D610" s="4" t="n"/>
      <c r="E610" s="4" t="n"/>
      <c r="F610" s="4" t="n"/>
      <c r="G610" s="4" t="n"/>
      <c r="H610" s="4" t="n"/>
      <c r="I610" s="4" t="n"/>
      <c r="J610" s="4" t="n"/>
      <c r="K610" s="4" t="n"/>
      <c r="L610" s="4" t="n"/>
      <c r="M610">
        <f>IF(D610="","",IFERROR(INDEX(Prompts!$E$2:$E$51,MATCH(D610,Prompts!$A$2:$A$51,0)),""))</f>
        <v/>
      </c>
      <c r="N610">
        <f>IF(D610="","",IFERROR(INDEX(Prompts!$F$2:$F$51,MATCH(D610,Prompts!$A$2:$A$51,0)),""))</f>
        <v/>
      </c>
      <c r="O610">
        <f>IF(OR(F610="Y",G610="Y"),"Y",IF(AND(F610="N",G610="N"),"N",""))</f>
        <v/>
      </c>
    </row>
    <row r="611">
      <c r="A611" s="4" t="n"/>
      <c r="B611" s="4" t="n"/>
      <c r="C611" s="4" t="n"/>
      <c r="D611" s="4" t="n"/>
      <c r="E611" s="4" t="n"/>
      <c r="F611" s="4" t="n"/>
      <c r="G611" s="4" t="n"/>
      <c r="H611" s="4" t="n"/>
      <c r="I611" s="4" t="n"/>
      <c r="J611" s="4" t="n"/>
      <c r="K611" s="4" t="n"/>
      <c r="L611" s="4" t="n"/>
      <c r="M611">
        <f>IF(D611="","",IFERROR(INDEX(Prompts!$E$2:$E$51,MATCH(D611,Prompts!$A$2:$A$51,0)),""))</f>
        <v/>
      </c>
      <c r="N611">
        <f>IF(D611="","",IFERROR(INDEX(Prompts!$F$2:$F$51,MATCH(D611,Prompts!$A$2:$A$51,0)),""))</f>
        <v/>
      </c>
      <c r="O611">
        <f>IF(OR(F611="Y",G611="Y"),"Y",IF(AND(F611="N",G611="N"),"N",""))</f>
        <v/>
      </c>
    </row>
    <row r="612">
      <c r="A612" s="4" t="n"/>
      <c r="B612" s="4" t="n"/>
      <c r="C612" s="4" t="n"/>
      <c r="D612" s="4" t="n"/>
      <c r="E612" s="4" t="n"/>
      <c r="F612" s="4" t="n"/>
      <c r="G612" s="4" t="n"/>
      <c r="H612" s="4" t="n"/>
      <c r="I612" s="4" t="n"/>
      <c r="J612" s="4" t="n"/>
      <c r="K612" s="4" t="n"/>
      <c r="L612" s="4" t="n"/>
      <c r="M612">
        <f>IF(D612="","",IFERROR(INDEX(Prompts!$E$2:$E$51,MATCH(D612,Prompts!$A$2:$A$51,0)),""))</f>
        <v/>
      </c>
      <c r="N612">
        <f>IF(D612="","",IFERROR(INDEX(Prompts!$F$2:$F$51,MATCH(D612,Prompts!$A$2:$A$51,0)),""))</f>
        <v/>
      </c>
      <c r="O612">
        <f>IF(OR(F612="Y",G612="Y"),"Y",IF(AND(F612="N",G612="N"),"N",""))</f>
        <v/>
      </c>
    </row>
    <row r="613">
      <c r="A613" s="4" t="n"/>
      <c r="B613" s="4" t="n"/>
      <c r="C613" s="4" t="n"/>
      <c r="D613" s="4" t="n"/>
      <c r="E613" s="4" t="n"/>
      <c r="F613" s="4" t="n"/>
      <c r="G613" s="4" t="n"/>
      <c r="H613" s="4" t="n"/>
      <c r="I613" s="4" t="n"/>
      <c r="J613" s="4" t="n"/>
      <c r="K613" s="4" t="n"/>
      <c r="L613" s="4" t="n"/>
      <c r="M613">
        <f>IF(D613="","",IFERROR(INDEX(Prompts!$E$2:$E$51,MATCH(D613,Prompts!$A$2:$A$51,0)),""))</f>
        <v/>
      </c>
      <c r="N613">
        <f>IF(D613="","",IFERROR(INDEX(Prompts!$F$2:$F$51,MATCH(D613,Prompts!$A$2:$A$51,0)),""))</f>
        <v/>
      </c>
      <c r="O613">
        <f>IF(OR(F613="Y",G613="Y"),"Y",IF(AND(F613="N",G613="N"),"N",""))</f>
        <v/>
      </c>
    </row>
    <row r="614">
      <c r="A614" s="4" t="n"/>
      <c r="B614" s="4" t="n"/>
      <c r="C614" s="4" t="n"/>
      <c r="D614" s="4" t="n"/>
      <c r="E614" s="4" t="n"/>
      <c r="F614" s="4" t="n"/>
      <c r="G614" s="4" t="n"/>
      <c r="H614" s="4" t="n"/>
      <c r="I614" s="4" t="n"/>
      <c r="J614" s="4" t="n"/>
      <c r="K614" s="4" t="n"/>
      <c r="L614" s="4" t="n"/>
      <c r="M614">
        <f>IF(D614="","",IFERROR(INDEX(Prompts!$E$2:$E$51,MATCH(D614,Prompts!$A$2:$A$51,0)),""))</f>
        <v/>
      </c>
      <c r="N614">
        <f>IF(D614="","",IFERROR(INDEX(Prompts!$F$2:$F$51,MATCH(D614,Prompts!$A$2:$A$51,0)),""))</f>
        <v/>
      </c>
      <c r="O614">
        <f>IF(OR(F614="Y",G614="Y"),"Y",IF(AND(F614="N",G614="N"),"N",""))</f>
        <v/>
      </c>
    </row>
    <row r="615">
      <c r="A615" s="4" t="n"/>
      <c r="B615" s="4" t="n"/>
      <c r="C615" s="4" t="n"/>
      <c r="D615" s="4" t="n"/>
      <c r="E615" s="4" t="n"/>
      <c r="F615" s="4" t="n"/>
      <c r="G615" s="4" t="n"/>
      <c r="H615" s="4" t="n"/>
      <c r="I615" s="4" t="n"/>
      <c r="J615" s="4" t="n"/>
      <c r="K615" s="4" t="n"/>
      <c r="L615" s="4" t="n"/>
      <c r="M615">
        <f>IF(D615="","",IFERROR(INDEX(Prompts!$E$2:$E$51,MATCH(D615,Prompts!$A$2:$A$51,0)),""))</f>
        <v/>
      </c>
      <c r="N615">
        <f>IF(D615="","",IFERROR(INDEX(Prompts!$F$2:$F$51,MATCH(D615,Prompts!$A$2:$A$51,0)),""))</f>
        <v/>
      </c>
      <c r="O615">
        <f>IF(OR(F615="Y",G615="Y"),"Y",IF(AND(F615="N",G615="N"),"N",""))</f>
        <v/>
      </c>
    </row>
    <row r="616">
      <c r="A616" s="4" t="n"/>
      <c r="B616" s="4" t="n"/>
      <c r="C616" s="4" t="n"/>
      <c r="D616" s="4" t="n"/>
      <c r="E616" s="4" t="n"/>
      <c r="F616" s="4" t="n"/>
      <c r="G616" s="4" t="n"/>
      <c r="H616" s="4" t="n"/>
      <c r="I616" s="4" t="n"/>
      <c r="J616" s="4" t="n"/>
      <c r="K616" s="4" t="n"/>
      <c r="L616" s="4" t="n"/>
      <c r="M616">
        <f>IF(D616="","",IFERROR(INDEX(Prompts!$E$2:$E$51,MATCH(D616,Prompts!$A$2:$A$51,0)),""))</f>
        <v/>
      </c>
      <c r="N616">
        <f>IF(D616="","",IFERROR(INDEX(Prompts!$F$2:$F$51,MATCH(D616,Prompts!$A$2:$A$51,0)),""))</f>
        <v/>
      </c>
      <c r="O616">
        <f>IF(OR(F616="Y",G616="Y"),"Y",IF(AND(F616="N",G616="N"),"N",""))</f>
        <v/>
      </c>
    </row>
    <row r="617">
      <c r="A617" s="4" t="n"/>
      <c r="B617" s="4" t="n"/>
      <c r="C617" s="4" t="n"/>
      <c r="D617" s="4" t="n"/>
      <c r="E617" s="4" t="n"/>
      <c r="F617" s="4" t="n"/>
      <c r="G617" s="4" t="n"/>
      <c r="H617" s="4" t="n"/>
      <c r="I617" s="4" t="n"/>
      <c r="J617" s="4" t="n"/>
      <c r="K617" s="4" t="n"/>
      <c r="L617" s="4" t="n"/>
      <c r="M617">
        <f>IF(D617="","",IFERROR(INDEX(Prompts!$E$2:$E$51,MATCH(D617,Prompts!$A$2:$A$51,0)),""))</f>
        <v/>
      </c>
      <c r="N617">
        <f>IF(D617="","",IFERROR(INDEX(Prompts!$F$2:$F$51,MATCH(D617,Prompts!$A$2:$A$51,0)),""))</f>
        <v/>
      </c>
      <c r="O617">
        <f>IF(OR(F617="Y",G617="Y"),"Y",IF(AND(F617="N",G617="N"),"N",""))</f>
        <v/>
      </c>
    </row>
    <row r="618">
      <c r="A618" s="4" t="n"/>
      <c r="B618" s="4" t="n"/>
      <c r="C618" s="4" t="n"/>
      <c r="D618" s="4" t="n"/>
      <c r="E618" s="4" t="n"/>
      <c r="F618" s="4" t="n"/>
      <c r="G618" s="4" t="n"/>
      <c r="H618" s="4" t="n"/>
      <c r="I618" s="4" t="n"/>
      <c r="J618" s="4" t="n"/>
      <c r="K618" s="4" t="n"/>
      <c r="L618" s="4" t="n"/>
      <c r="M618">
        <f>IF(D618="","",IFERROR(INDEX(Prompts!$E$2:$E$51,MATCH(D618,Prompts!$A$2:$A$51,0)),""))</f>
        <v/>
      </c>
      <c r="N618">
        <f>IF(D618="","",IFERROR(INDEX(Prompts!$F$2:$F$51,MATCH(D618,Prompts!$A$2:$A$51,0)),""))</f>
        <v/>
      </c>
      <c r="O618">
        <f>IF(OR(F618="Y",G618="Y"),"Y",IF(AND(F618="N",G618="N"),"N",""))</f>
        <v/>
      </c>
    </row>
    <row r="619">
      <c r="A619" s="4" t="n"/>
      <c r="B619" s="4" t="n"/>
      <c r="C619" s="4" t="n"/>
      <c r="D619" s="4" t="n"/>
      <c r="E619" s="4" t="n"/>
      <c r="F619" s="4" t="n"/>
      <c r="G619" s="4" t="n"/>
      <c r="H619" s="4" t="n"/>
      <c r="I619" s="4" t="n"/>
      <c r="J619" s="4" t="n"/>
      <c r="K619" s="4" t="n"/>
      <c r="L619" s="4" t="n"/>
      <c r="M619">
        <f>IF(D619="","",IFERROR(INDEX(Prompts!$E$2:$E$51,MATCH(D619,Prompts!$A$2:$A$51,0)),""))</f>
        <v/>
      </c>
      <c r="N619">
        <f>IF(D619="","",IFERROR(INDEX(Prompts!$F$2:$F$51,MATCH(D619,Prompts!$A$2:$A$51,0)),""))</f>
        <v/>
      </c>
      <c r="O619">
        <f>IF(OR(F619="Y",G619="Y"),"Y",IF(AND(F619="N",G619="N"),"N",""))</f>
        <v/>
      </c>
    </row>
    <row r="620">
      <c r="A620" s="4" t="n"/>
      <c r="B620" s="4" t="n"/>
      <c r="C620" s="4" t="n"/>
      <c r="D620" s="4" t="n"/>
      <c r="E620" s="4" t="n"/>
      <c r="F620" s="4" t="n"/>
      <c r="G620" s="4" t="n"/>
      <c r="H620" s="4" t="n"/>
      <c r="I620" s="4" t="n"/>
      <c r="J620" s="4" t="n"/>
      <c r="K620" s="4" t="n"/>
      <c r="L620" s="4" t="n"/>
      <c r="M620">
        <f>IF(D620="","",IFERROR(INDEX(Prompts!$E$2:$E$51,MATCH(D620,Prompts!$A$2:$A$51,0)),""))</f>
        <v/>
      </c>
      <c r="N620">
        <f>IF(D620="","",IFERROR(INDEX(Prompts!$F$2:$F$51,MATCH(D620,Prompts!$A$2:$A$51,0)),""))</f>
        <v/>
      </c>
      <c r="O620">
        <f>IF(OR(F620="Y",G620="Y"),"Y",IF(AND(F620="N",G620="N"),"N",""))</f>
        <v/>
      </c>
    </row>
    <row r="621">
      <c r="A621" s="4" t="n"/>
      <c r="B621" s="4" t="n"/>
      <c r="C621" s="4" t="n"/>
      <c r="D621" s="4" t="n"/>
      <c r="E621" s="4" t="n"/>
      <c r="F621" s="4" t="n"/>
      <c r="G621" s="4" t="n"/>
      <c r="H621" s="4" t="n"/>
      <c r="I621" s="4" t="n"/>
      <c r="J621" s="4" t="n"/>
      <c r="K621" s="4" t="n"/>
      <c r="L621" s="4" t="n"/>
      <c r="M621">
        <f>IF(D621="","",IFERROR(INDEX(Prompts!$E$2:$E$51,MATCH(D621,Prompts!$A$2:$A$51,0)),""))</f>
        <v/>
      </c>
      <c r="N621">
        <f>IF(D621="","",IFERROR(INDEX(Prompts!$F$2:$F$51,MATCH(D621,Prompts!$A$2:$A$51,0)),""))</f>
        <v/>
      </c>
      <c r="O621">
        <f>IF(OR(F621="Y",G621="Y"),"Y",IF(AND(F621="N",G621="N"),"N",""))</f>
        <v/>
      </c>
    </row>
    <row r="622">
      <c r="A622" s="4" t="n"/>
      <c r="B622" s="4" t="n"/>
      <c r="C622" s="4" t="n"/>
      <c r="D622" s="4" t="n"/>
      <c r="E622" s="4" t="n"/>
      <c r="F622" s="4" t="n"/>
      <c r="G622" s="4" t="n"/>
      <c r="H622" s="4" t="n"/>
      <c r="I622" s="4" t="n"/>
      <c r="J622" s="4" t="n"/>
      <c r="K622" s="4" t="n"/>
      <c r="L622" s="4" t="n"/>
      <c r="M622">
        <f>IF(D622="","",IFERROR(INDEX(Prompts!$E$2:$E$51,MATCH(D622,Prompts!$A$2:$A$51,0)),""))</f>
        <v/>
      </c>
      <c r="N622">
        <f>IF(D622="","",IFERROR(INDEX(Prompts!$F$2:$F$51,MATCH(D622,Prompts!$A$2:$A$51,0)),""))</f>
        <v/>
      </c>
      <c r="O622">
        <f>IF(OR(F622="Y",G622="Y"),"Y",IF(AND(F622="N",G622="N"),"N",""))</f>
        <v/>
      </c>
    </row>
    <row r="623">
      <c r="A623" s="4" t="n"/>
      <c r="B623" s="4" t="n"/>
      <c r="C623" s="4" t="n"/>
      <c r="D623" s="4" t="n"/>
      <c r="E623" s="4" t="n"/>
      <c r="F623" s="4" t="n"/>
      <c r="G623" s="4" t="n"/>
      <c r="H623" s="4" t="n"/>
      <c r="I623" s="4" t="n"/>
      <c r="J623" s="4" t="n"/>
      <c r="K623" s="4" t="n"/>
      <c r="L623" s="4" t="n"/>
      <c r="M623">
        <f>IF(D623="","",IFERROR(INDEX(Prompts!$E$2:$E$51,MATCH(D623,Prompts!$A$2:$A$51,0)),""))</f>
        <v/>
      </c>
      <c r="N623">
        <f>IF(D623="","",IFERROR(INDEX(Prompts!$F$2:$F$51,MATCH(D623,Prompts!$A$2:$A$51,0)),""))</f>
        <v/>
      </c>
      <c r="O623">
        <f>IF(OR(F623="Y",G623="Y"),"Y",IF(AND(F623="N",G623="N"),"N",""))</f>
        <v/>
      </c>
    </row>
    <row r="624">
      <c r="A624" s="4" t="n"/>
      <c r="B624" s="4" t="n"/>
      <c r="C624" s="4" t="n"/>
      <c r="D624" s="4" t="n"/>
      <c r="E624" s="4" t="n"/>
      <c r="F624" s="4" t="n"/>
      <c r="G624" s="4" t="n"/>
      <c r="H624" s="4" t="n"/>
      <c r="I624" s="4" t="n"/>
      <c r="J624" s="4" t="n"/>
      <c r="K624" s="4" t="n"/>
      <c r="L624" s="4" t="n"/>
      <c r="M624">
        <f>IF(D624="","",IFERROR(INDEX(Prompts!$E$2:$E$51,MATCH(D624,Prompts!$A$2:$A$51,0)),""))</f>
        <v/>
      </c>
      <c r="N624">
        <f>IF(D624="","",IFERROR(INDEX(Prompts!$F$2:$F$51,MATCH(D624,Prompts!$A$2:$A$51,0)),""))</f>
        <v/>
      </c>
      <c r="O624">
        <f>IF(OR(F624="Y",G624="Y"),"Y",IF(AND(F624="N",G624="N"),"N",""))</f>
        <v/>
      </c>
    </row>
    <row r="625">
      <c r="A625" s="4" t="n"/>
      <c r="B625" s="4" t="n"/>
      <c r="C625" s="4" t="n"/>
      <c r="D625" s="4" t="n"/>
      <c r="E625" s="4" t="n"/>
      <c r="F625" s="4" t="n"/>
      <c r="G625" s="4" t="n"/>
      <c r="H625" s="4" t="n"/>
      <c r="I625" s="4" t="n"/>
      <c r="J625" s="4" t="n"/>
      <c r="K625" s="4" t="n"/>
      <c r="L625" s="4" t="n"/>
      <c r="M625">
        <f>IF(D625="","",IFERROR(INDEX(Prompts!$E$2:$E$51,MATCH(D625,Prompts!$A$2:$A$51,0)),""))</f>
        <v/>
      </c>
      <c r="N625">
        <f>IF(D625="","",IFERROR(INDEX(Prompts!$F$2:$F$51,MATCH(D625,Prompts!$A$2:$A$51,0)),""))</f>
        <v/>
      </c>
      <c r="O625">
        <f>IF(OR(F625="Y",G625="Y"),"Y",IF(AND(F625="N",G625="N"),"N",""))</f>
        <v/>
      </c>
    </row>
    <row r="626">
      <c r="A626" s="4" t="n"/>
      <c r="B626" s="4" t="n"/>
      <c r="C626" s="4" t="n"/>
      <c r="D626" s="4" t="n"/>
      <c r="E626" s="4" t="n"/>
      <c r="F626" s="4" t="n"/>
      <c r="G626" s="4" t="n"/>
      <c r="H626" s="4" t="n"/>
      <c r="I626" s="4" t="n"/>
      <c r="J626" s="4" t="n"/>
      <c r="K626" s="4" t="n"/>
      <c r="L626" s="4" t="n"/>
      <c r="M626">
        <f>IF(D626="","",IFERROR(INDEX(Prompts!$E$2:$E$51,MATCH(D626,Prompts!$A$2:$A$51,0)),""))</f>
        <v/>
      </c>
      <c r="N626">
        <f>IF(D626="","",IFERROR(INDEX(Prompts!$F$2:$F$51,MATCH(D626,Prompts!$A$2:$A$51,0)),""))</f>
        <v/>
      </c>
      <c r="O626">
        <f>IF(OR(F626="Y",G626="Y"),"Y",IF(AND(F626="N",G626="N"),"N",""))</f>
        <v/>
      </c>
    </row>
    <row r="627">
      <c r="A627" s="4" t="n"/>
      <c r="B627" s="4" t="n"/>
      <c r="C627" s="4" t="n"/>
      <c r="D627" s="4" t="n"/>
      <c r="E627" s="4" t="n"/>
      <c r="F627" s="4" t="n"/>
      <c r="G627" s="4" t="n"/>
      <c r="H627" s="4" t="n"/>
      <c r="I627" s="4" t="n"/>
      <c r="J627" s="4" t="n"/>
      <c r="K627" s="4" t="n"/>
      <c r="L627" s="4" t="n"/>
      <c r="M627">
        <f>IF(D627="","",IFERROR(INDEX(Prompts!$E$2:$E$51,MATCH(D627,Prompts!$A$2:$A$51,0)),""))</f>
        <v/>
      </c>
      <c r="N627">
        <f>IF(D627="","",IFERROR(INDEX(Prompts!$F$2:$F$51,MATCH(D627,Prompts!$A$2:$A$51,0)),""))</f>
        <v/>
      </c>
      <c r="O627">
        <f>IF(OR(F627="Y",G627="Y"),"Y",IF(AND(F627="N",G627="N"),"N",""))</f>
        <v/>
      </c>
    </row>
    <row r="628">
      <c r="A628" s="4" t="n"/>
      <c r="B628" s="4" t="n"/>
      <c r="C628" s="4" t="n"/>
      <c r="D628" s="4" t="n"/>
      <c r="E628" s="4" t="n"/>
      <c r="F628" s="4" t="n"/>
      <c r="G628" s="4" t="n"/>
      <c r="H628" s="4" t="n"/>
      <c r="I628" s="4" t="n"/>
      <c r="J628" s="4" t="n"/>
      <c r="K628" s="4" t="n"/>
      <c r="L628" s="4" t="n"/>
      <c r="M628">
        <f>IF(D628="","",IFERROR(INDEX(Prompts!$E$2:$E$51,MATCH(D628,Prompts!$A$2:$A$51,0)),""))</f>
        <v/>
      </c>
      <c r="N628">
        <f>IF(D628="","",IFERROR(INDEX(Prompts!$F$2:$F$51,MATCH(D628,Prompts!$A$2:$A$51,0)),""))</f>
        <v/>
      </c>
      <c r="O628">
        <f>IF(OR(F628="Y",G628="Y"),"Y",IF(AND(F628="N",G628="N"),"N",""))</f>
        <v/>
      </c>
    </row>
    <row r="629">
      <c r="A629" s="4" t="n"/>
      <c r="B629" s="4" t="n"/>
      <c r="C629" s="4" t="n"/>
      <c r="D629" s="4" t="n"/>
      <c r="E629" s="4" t="n"/>
      <c r="F629" s="4" t="n"/>
      <c r="G629" s="4" t="n"/>
      <c r="H629" s="4" t="n"/>
      <c r="I629" s="4" t="n"/>
      <c r="J629" s="4" t="n"/>
      <c r="K629" s="4" t="n"/>
      <c r="L629" s="4" t="n"/>
      <c r="M629">
        <f>IF(D629="","",IFERROR(INDEX(Prompts!$E$2:$E$51,MATCH(D629,Prompts!$A$2:$A$51,0)),""))</f>
        <v/>
      </c>
      <c r="N629">
        <f>IF(D629="","",IFERROR(INDEX(Prompts!$F$2:$F$51,MATCH(D629,Prompts!$A$2:$A$51,0)),""))</f>
        <v/>
      </c>
      <c r="O629">
        <f>IF(OR(F629="Y",G629="Y"),"Y",IF(AND(F629="N",G629="N"),"N",""))</f>
        <v/>
      </c>
    </row>
    <row r="630">
      <c r="A630" s="4" t="n"/>
      <c r="B630" s="4" t="n"/>
      <c r="C630" s="4" t="n"/>
      <c r="D630" s="4" t="n"/>
      <c r="E630" s="4" t="n"/>
      <c r="F630" s="4" t="n"/>
      <c r="G630" s="4" t="n"/>
      <c r="H630" s="4" t="n"/>
      <c r="I630" s="4" t="n"/>
      <c r="J630" s="4" t="n"/>
      <c r="K630" s="4" t="n"/>
      <c r="L630" s="4" t="n"/>
      <c r="M630">
        <f>IF(D630="","",IFERROR(INDEX(Prompts!$E$2:$E$51,MATCH(D630,Prompts!$A$2:$A$51,0)),""))</f>
        <v/>
      </c>
      <c r="N630">
        <f>IF(D630="","",IFERROR(INDEX(Prompts!$F$2:$F$51,MATCH(D630,Prompts!$A$2:$A$51,0)),""))</f>
        <v/>
      </c>
      <c r="O630">
        <f>IF(OR(F630="Y",G630="Y"),"Y",IF(AND(F630="N",G630="N"),"N",""))</f>
        <v/>
      </c>
    </row>
    <row r="631">
      <c r="A631" s="4" t="n"/>
      <c r="B631" s="4" t="n"/>
      <c r="C631" s="4" t="n"/>
      <c r="D631" s="4" t="n"/>
      <c r="E631" s="4" t="n"/>
      <c r="F631" s="4" t="n"/>
      <c r="G631" s="4" t="n"/>
      <c r="H631" s="4" t="n"/>
      <c r="I631" s="4" t="n"/>
      <c r="J631" s="4" t="n"/>
      <c r="K631" s="4" t="n"/>
      <c r="L631" s="4" t="n"/>
      <c r="M631">
        <f>IF(D631="","",IFERROR(INDEX(Prompts!$E$2:$E$51,MATCH(D631,Prompts!$A$2:$A$51,0)),""))</f>
        <v/>
      </c>
      <c r="N631">
        <f>IF(D631="","",IFERROR(INDEX(Prompts!$F$2:$F$51,MATCH(D631,Prompts!$A$2:$A$51,0)),""))</f>
        <v/>
      </c>
      <c r="O631">
        <f>IF(OR(F631="Y",G631="Y"),"Y",IF(AND(F631="N",G631="N"),"N",""))</f>
        <v/>
      </c>
    </row>
    <row r="632">
      <c r="A632" s="4" t="n"/>
      <c r="B632" s="4" t="n"/>
      <c r="C632" s="4" t="n"/>
      <c r="D632" s="4" t="n"/>
      <c r="E632" s="4" t="n"/>
      <c r="F632" s="4" t="n"/>
      <c r="G632" s="4" t="n"/>
      <c r="H632" s="4" t="n"/>
      <c r="I632" s="4" t="n"/>
      <c r="J632" s="4" t="n"/>
      <c r="K632" s="4" t="n"/>
      <c r="L632" s="4" t="n"/>
      <c r="M632">
        <f>IF(D632="","",IFERROR(INDEX(Prompts!$E$2:$E$51,MATCH(D632,Prompts!$A$2:$A$51,0)),""))</f>
        <v/>
      </c>
      <c r="N632">
        <f>IF(D632="","",IFERROR(INDEX(Prompts!$F$2:$F$51,MATCH(D632,Prompts!$A$2:$A$51,0)),""))</f>
        <v/>
      </c>
      <c r="O632">
        <f>IF(OR(F632="Y",G632="Y"),"Y",IF(AND(F632="N",G632="N"),"N",""))</f>
        <v/>
      </c>
    </row>
    <row r="633">
      <c r="A633" s="4" t="n"/>
      <c r="B633" s="4" t="n"/>
      <c r="C633" s="4" t="n"/>
      <c r="D633" s="4" t="n"/>
      <c r="E633" s="4" t="n"/>
      <c r="F633" s="4" t="n"/>
      <c r="G633" s="4" t="n"/>
      <c r="H633" s="4" t="n"/>
      <c r="I633" s="4" t="n"/>
      <c r="J633" s="4" t="n"/>
      <c r="K633" s="4" t="n"/>
      <c r="L633" s="4" t="n"/>
      <c r="M633">
        <f>IF(D633="","",IFERROR(INDEX(Prompts!$E$2:$E$51,MATCH(D633,Prompts!$A$2:$A$51,0)),""))</f>
        <v/>
      </c>
      <c r="N633">
        <f>IF(D633="","",IFERROR(INDEX(Prompts!$F$2:$F$51,MATCH(D633,Prompts!$A$2:$A$51,0)),""))</f>
        <v/>
      </c>
      <c r="O633">
        <f>IF(OR(F633="Y",G633="Y"),"Y",IF(AND(F633="N",G633="N"),"N",""))</f>
        <v/>
      </c>
    </row>
    <row r="634">
      <c r="A634" s="4" t="n"/>
      <c r="B634" s="4" t="n"/>
      <c r="C634" s="4" t="n"/>
      <c r="D634" s="4" t="n"/>
      <c r="E634" s="4" t="n"/>
      <c r="F634" s="4" t="n"/>
      <c r="G634" s="4" t="n"/>
      <c r="H634" s="4" t="n"/>
      <c r="I634" s="4" t="n"/>
      <c r="J634" s="4" t="n"/>
      <c r="K634" s="4" t="n"/>
      <c r="L634" s="4" t="n"/>
      <c r="M634">
        <f>IF(D634="","",IFERROR(INDEX(Prompts!$E$2:$E$51,MATCH(D634,Prompts!$A$2:$A$51,0)),""))</f>
        <v/>
      </c>
      <c r="N634">
        <f>IF(D634="","",IFERROR(INDEX(Prompts!$F$2:$F$51,MATCH(D634,Prompts!$A$2:$A$51,0)),""))</f>
        <v/>
      </c>
      <c r="O634">
        <f>IF(OR(F634="Y",G634="Y"),"Y",IF(AND(F634="N",G634="N"),"N",""))</f>
        <v/>
      </c>
    </row>
    <row r="635">
      <c r="A635" s="4" t="n"/>
      <c r="B635" s="4" t="n"/>
      <c r="C635" s="4" t="n"/>
      <c r="D635" s="4" t="n"/>
      <c r="E635" s="4" t="n"/>
      <c r="F635" s="4" t="n"/>
      <c r="G635" s="4" t="n"/>
      <c r="H635" s="4" t="n"/>
      <c r="I635" s="4" t="n"/>
      <c r="J635" s="4" t="n"/>
      <c r="K635" s="4" t="n"/>
      <c r="L635" s="4" t="n"/>
      <c r="M635">
        <f>IF(D635="","",IFERROR(INDEX(Prompts!$E$2:$E$51,MATCH(D635,Prompts!$A$2:$A$51,0)),""))</f>
        <v/>
      </c>
      <c r="N635">
        <f>IF(D635="","",IFERROR(INDEX(Prompts!$F$2:$F$51,MATCH(D635,Prompts!$A$2:$A$51,0)),""))</f>
        <v/>
      </c>
      <c r="O635">
        <f>IF(OR(F635="Y",G635="Y"),"Y",IF(AND(F635="N",G635="N"),"N",""))</f>
        <v/>
      </c>
    </row>
    <row r="636">
      <c r="A636" s="4" t="n"/>
      <c r="B636" s="4" t="n"/>
      <c r="C636" s="4" t="n"/>
      <c r="D636" s="4" t="n"/>
      <c r="E636" s="4" t="n"/>
      <c r="F636" s="4" t="n"/>
      <c r="G636" s="4" t="n"/>
      <c r="H636" s="4" t="n"/>
      <c r="I636" s="4" t="n"/>
      <c r="J636" s="4" t="n"/>
      <c r="K636" s="4" t="n"/>
      <c r="L636" s="4" t="n"/>
      <c r="M636">
        <f>IF(D636="","",IFERROR(INDEX(Prompts!$E$2:$E$51,MATCH(D636,Prompts!$A$2:$A$51,0)),""))</f>
        <v/>
      </c>
      <c r="N636">
        <f>IF(D636="","",IFERROR(INDEX(Prompts!$F$2:$F$51,MATCH(D636,Prompts!$A$2:$A$51,0)),""))</f>
        <v/>
      </c>
      <c r="O636">
        <f>IF(OR(F636="Y",G636="Y"),"Y",IF(AND(F636="N",G636="N"),"N",""))</f>
        <v/>
      </c>
    </row>
    <row r="637">
      <c r="A637" s="4" t="n"/>
      <c r="B637" s="4" t="n"/>
      <c r="C637" s="4" t="n"/>
      <c r="D637" s="4" t="n"/>
      <c r="E637" s="4" t="n"/>
      <c r="F637" s="4" t="n"/>
      <c r="G637" s="4" t="n"/>
      <c r="H637" s="4" t="n"/>
      <c r="I637" s="4" t="n"/>
      <c r="J637" s="4" t="n"/>
      <c r="K637" s="4" t="n"/>
      <c r="L637" s="4" t="n"/>
      <c r="M637">
        <f>IF(D637="","",IFERROR(INDEX(Prompts!$E$2:$E$51,MATCH(D637,Prompts!$A$2:$A$51,0)),""))</f>
        <v/>
      </c>
      <c r="N637">
        <f>IF(D637="","",IFERROR(INDEX(Prompts!$F$2:$F$51,MATCH(D637,Prompts!$A$2:$A$51,0)),""))</f>
        <v/>
      </c>
      <c r="O637">
        <f>IF(OR(F637="Y",G637="Y"),"Y",IF(AND(F637="N",G637="N"),"N",""))</f>
        <v/>
      </c>
    </row>
    <row r="638">
      <c r="A638" s="4" t="n"/>
      <c r="B638" s="4" t="n"/>
      <c r="C638" s="4" t="n"/>
      <c r="D638" s="4" t="n"/>
      <c r="E638" s="4" t="n"/>
      <c r="F638" s="4" t="n"/>
      <c r="G638" s="4" t="n"/>
      <c r="H638" s="4" t="n"/>
      <c r="I638" s="4" t="n"/>
      <c r="J638" s="4" t="n"/>
      <c r="K638" s="4" t="n"/>
      <c r="L638" s="4" t="n"/>
      <c r="M638">
        <f>IF(D638="","",IFERROR(INDEX(Prompts!$E$2:$E$51,MATCH(D638,Prompts!$A$2:$A$51,0)),""))</f>
        <v/>
      </c>
      <c r="N638">
        <f>IF(D638="","",IFERROR(INDEX(Prompts!$F$2:$F$51,MATCH(D638,Prompts!$A$2:$A$51,0)),""))</f>
        <v/>
      </c>
      <c r="O638">
        <f>IF(OR(F638="Y",G638="Y"),"Y",IF(AND(F638="N",G638="N"),"N",""))</f>
        <v/>
      </c>
    </row>
    <row r="639">
      <c r="A639" s="4" t="n"/>
      <c r="B639" s="4" t="n"/>
      <c r="C639" s="4" t="n"/>
      <c r="D639" s="4" t="n"/>
      <c r="E639" s="4" t="n"/>
      <c r="F639" s="4" t="n"/>
      <c r="G639" s="4" t="n"/>
      <c r="H639" s="4" t="n"/>
      <c r="I639" s="4" t="n"/>
      <c r="J639" s="4" t="n"/>
      <c r="K639" s="4" t="n"/>
      <c r="L639" s="4" t="n"/>
      <c r="M639">
        <f>IF(D639="","",IFERROR(INDEX(Prompts!$E$2:$E$51,MATCH(D639,Prompts!$A$2:$A$51,0)),""))</f>
        <v/>
      </c>
      <c r="N639">
        <f>IF(D639="","",IFERROR(INDEX(Prompts!$F$2:$F$51,MATCH(D639,Prompts!$A$2:$A$51,0)),""))</f>
        <v/>
      </c>
      <c r="O639">
        <f>IF(OR(F639="Y",G639="Y"),"Y",IF(AND(F639="N",G639="N"),"N",""))</f>
        <v/>
      </c>
    </row>
    <row r="640">
      <c r="A640" s="4" t="n"/>
      <c r="B640" s="4" t="n"/>
      <c r="C640" s="4" t="n"/>
      <c r="D640" s="4" t="n"/>
      <c r="E640" s="4" t="n"/>
      <c r="F640" s="4" t="n"/>
      <c r="G640" s="4" t="n"/>
      <c r="H640" s="4" t="n"/>
      <c r="I640" s="4" t="n"/>
      <c r="J640" s="4" t="n"/>
      <c r="K640" s="4" t="n"/>
      <c r="L640" s="4" t="n"/>
      <c r="M640">
        <f>IF(D640="","",IFERROR(INDEX(Prompts!$E$2:$E$51,MATCH(D640,Prompts!$A$2:$A$51,0)),""))</f>
        <v/>
      </c>
      <c r="N640">
        <f>IF(D640="","",IFERROR(INDEX(Prompts!$F$2:$F$51,MATCH(D640,Prompts!$A$2:$A$51,0)),""))</f>
        <v/>
      </c>
      <c r="O640">
        <f>IF(OR(F640="Y",G640="Y"),"Y",IF(AND(F640="N",G640="N"),"N",""))</f>
        <v/>
      </c>
    </row>
    <row r="641">
      <c r="A641" s="4" t="n"/>
      <c r="B641" s="4" t="n"/>
      <c r="C641" s="4" t="n"/>
      <c r="D641" s="4" t="n"/>
      <c r="E641" s="4" t="n"/>
      <c r="F641" s="4" t="n"/>
      <c r="G641" s="4" t="n"/>
      <c r="H641" s="4" t="n"/>
      <c r="I641" s="4" t="n"/>
      <c r="J641" s="4" t="n"/>
      <c r="K641" s="4" t="n"/>
      <c r="L641" s="4" t="n"/>
      <c r="M641">
        <f>IF(D641="","",IFERROR(INDEX(Prompts!$E$2:$E$51,MATCH(D641,Prompts!$A$2:$A$51,0)),""))</f>
        <v/>
      </c>
      <c r="N641">
        <f>IF(D641="","",IFERROR(INDEX(Prompts!$F$2:$F$51,MATCH(D641,Prompts!$A$2:$A$51,0)),""))</f>
        <v/>
      </c>
      <c r="O641">
        <f>IF(OR(F641="Y",G641="Y"),"Y",IF(AND(F641="N",G641="N"),"N",""))</f>
        <v/>
      </c>
    </row>
    <row r="642">
      <c r="A642" s="4" t="n"/>
      <c r="B642" s="4" t="n"/>
      <c r="C642" s="4" t="n"/>
      <c r="D642" s="4" t="n"/>
      <c r="E642" s="4" t="n"/>
      <c r="F642" s="4" t="n"/>
      <c r="G642" s="4" t="n"/>
      <c r="H642" s="4" t="n"/>
      <c r="I642" s="4" t="n"/>
      <c r="J642" s="4" t="n"/>
      <c r="K642" s="4" t="n"/>
      <c r="L642" s="4" t="n"/>
      <c r="M642">
        <f>IF(D642="","",IFERROR(INDEX(Prompts!$E$2:$E$51,MATCH(D642,Prompts!$A$2:$A$51,0)),""))</f>
        <v/>
      </c>
      <c r="N642">
        <f>IF(D642="","",IFERROR(INDEX(Prompts!$F$2:$F$51,MATCH(D642,Prompts!$A$2:$A$51,0)),""))</f>
        <v/>
      </c>
      <c r="O642">
        <f>IF(OR(F642="Y",G642="Y"),"Y",IF(AND(F642="N",G642="N"),"N",""))</f>
        <v/>
      </c>
    </row>
    <row r="643">
      <c r="A643" s="4" t="n"/>
      <c r="B643" s="4" t="n"/>
      <c r="C643" s="4" t="n"/>
      <c r="D643" s="4" t="n"/>
      <c r="E643" s="4" t="n"/>
      <c r="F643" s="4" t="n"/>
      <c r="G643" s="4" t="n"/>
      <c r="H643" s="4" t="n"/>
      <c r="I643" s="4" t="n"/>
      <c r="J643" s="4" t="n"/>
      <c r="K643" s="4" t="n"/>
      <c r="L643" s="4" t="n"/>
      <c r="M643">
        <f>IF(D643="","",IFERROR(INDEX(Prompts!$E$2:$E$51,MATCH(D643,Prompts!$A$2:$A$51,0)),""))</f>
        <v/>
      </c>
      <c r="N643">
        <f>IF(D643="","",IFERROR(INDEX(Prompts!$F$2:$F$51,MATCH(D643,Prompts!$A$2:$A$51,0)),""))</f>
        <v/>
      </c>
      <c r="O643">
        <f>IF(OR(F643="Y",G643="Y"),"Y",IF(AND(F643="N",G643="N"),"N",""))</f>
        <v/>
      </c>
    </row>
    <row r="644">
      <c r="A644" s="4" t="n"/>
      <c r="B644" s="4" t="n"/>
      <c r="C644" s="4" t="n"/>
      <c r="D644" s="4" t="n"/>
      <c r="E644" s="4" t="n"/>
      <c r="F644" s="4" t="n"/>
      <c r="G644" s="4" t="n"/>
      <c r="H644" s="4" t="n"/>
      <c r="I644" s="4" t="n"/>
      <c r="J644" s="4" t="n"/>
      <c r="K644" s="4" t="n"/>
      <c r="L644" s="4" t="n"/>
      <c r="M644">
        <f>IF(D644="","",IFERROR(INDEX(Prompts!$E$2:$E$51,MATCH(D644,Prompts!$A$2:$A$51,0)),""))</f>
        <v/>
      </c>
      <c r="N644">
        <f>IF(D644="","",IFERROR(INDEX(Prompts!$F$2:$F$51,MATCH(D644,Prompts!$A$2:$A$51,0)),""))</f>
        <v/>
      </c>
      <c r="O644">
        <f>IF(OR(F644="Y",G644="Y"),"Y",IF(AND(F644="N",G644="N"),"N",""))</f>
        <v/>
      </c>
    </row>
    <row r="645">
      <c r="A645" s="4" t="n"/>
      <c r="B645" s="4" t="n"/>
      <c r="C645" s="4" t="n"/>
      <c r="D645" s="4" t="n"/>
      <c r="E645" s="4" t="n"/>
      <c r="F645" s="4" t="n"/>
      <c r="G645" s="4" t="n"/>
      <c r="H645" s="4" t="n"/>
      <c r="I645" s="4" t="n"/>
      <c r="J645" s="4" t="n"/>
      <c r="K645" s="4" t="n"/>
      <c r="L645" s="4" t="n"/>
      <c r="M645">
        <f>IF(D645="","",IFERROR(INDEX(Prompts!$E$2:$E$51,MATCH(D645,Prompts!$A$2:$A$51,0)),""))</f>
        <v/>
      </c>
      <c r="N645">
        <f>IF(D645="","",IFERROR(INDEX(Prompts!$F$2:$F$51,MATCH(D645,Prompts!$A$2:$A$51,0)),""))</f>
        <v/>
      </c>
      <c r="O645">
        <f>IF(OR(F645="Y",G645="Y"),"Y",IF(AND(F645="N",G645="N"),"N",""))</f>
        <v/>
      </c>
    </row>
    <row r="646">
      <c r="A646" s="4" t="n"/>
      <c r="B646" s="4" t="n"/>
      <c r="C646" s="4" t="n"/>
      <c r="D646" s="4" t="n"/>
      <c r="E646" s="4" t="n"/>
      <c r="F646" s="4" t="n"/>
      <c r="G646" s="4" t="n"/>
      <c r="H646" s="4" t="n"/>
      <c r="I646" s="4" t="n"/>
      <c r="J646" s="4" t="n"/>
      <c r="K646" s="4" t="n"/>
      <c r="L646" s="4" t="n"/>
      <c r="M646">
        <f>IF(D646="","",IFERROR(INDEX(Prompts!$E$2:$E$51,MATCH(D646,Prompts!$A$2:$A$51,0)),""))</f>
        <v/>
      </c>
      <c r="N646">
        <f>IF(D646="","",IFERROR(INDEX(Prompts!$F$2:$F$51,MATCH(D646,Prompts!$A$2:$A$51,0)),""))</f>
        <v/>
      </c>
      <c r="O646">
        <f>IF(OR(F646="Y",G646="Y"),"Y",IF(AND(F646="N",G646="N"),"N",""))</f>
        <v/>
      </c>
    </row>
    <row r="647">
      <c r="A647" s="4" t="n"/>
      <c r="B647" s="4" t="n"/>
      <c r="C647" s="4" t="n"/>
      <c r="D647" s="4" t="n"/>
      <c r="E647" s="4" t="n"/>
      <c r="F647" s="4" t="n"/>
      <c r="G647" s="4" t="n"/>
      <c r="H647" s="4" t="n"/>
      <c r="I647" s="4" t="n"/>
      <c r="J647" s="4" t="n"/>
      <c r="K647" s="4" t="n"/>
      <c r="L647" s="4" t="n"/>
      <c r="M647">
        <f>IF(D647="","",IFERROR(INDEX(Prompts!$E$2:$E$51,MATCH(D647,Prompts!$A$2:$A$51,0)),""))</f>
        <v/>
      </c>
      <c r="N647">
        <f>IF(D647="","",IFERROR(INDEX(Prompts!$F$2:$F$51,MATCH(D647,Prompts!$A$2:$A$51,0)),""))</f>
        <v/>
      </c>
      <c r="O647">
        <f>IF(OR(F647="Y",G647="Y"),"Y",IF(AND(F647="N",G647="N"),"N",""))</f>
        <v/>
      </c>
    </row>
    <row r="648">
      <c r="A648" s="4" t="n"/>
      <c r="B648" s="4" t="n"/>
      <c r="C648" s="4" t="n"/>
      <c r="D648" s="4" t="n"/>
      <c r="E648" s="4" t="n"/>
      <c r="F648" s="4" t="n"/>
      <c r="G648" s="4" t="n"/>
      <c r="H648" s="4" t="n"/>
      <c r="I648" s="4" t="n"/>
      <c r="J648" s="4" t="n"/>
      <c r="K648" s="4" t="n"/>
      <c r="L648" s="4" t="n"/>
      <c r="M648">
        <f>IF(D648="","",IFERROR(INDEX(Prompts!$E$2:$E$51,MATCH(D648,Prompts!$A$2:$A$51,0)),""))</f>
        <v/>
      </c>
      <c r="N648">
        <f>IF(D648="","",IFERROR(INDEX(Prompts!$F$2:$F$51,MATCH(D648,Prompts!$A$2:$A$51,0)),""))</f>
        <v/>
      </c>
      <c r="O648">
        <f>IF(OR(F648="Y",G648="Y"),"Y",IF(AND(F648="N",G648="N"),"N",""))</f>
        <v/>
      </c>
    </row>
    <row r="649">
      <c r="A649" s="4" t="n"/>
      <c r="B649" s="4" t="n"/>
      <c r="C649" s="4" t="n"/>
      <c r="D649" s="4" t="n"/>
      <c r="E649" s="4" t="n"/>
      <c r="F649" s="4" t="n"/>
      <c r="G649" s="4" t="n"/>
      <c r="H649" s="4" t="n"/>
      <c r="I649" s="4" t="n"/>
      <c r="J649" s="4" t="n"/>
      <c r="K649" s="4" t="n"/>
      <c r="L649" s="4" t="n"/>
      <c r="M649">
        <f>IF(D649="","",IFERROR(INDEX(Prompts!$E$2:$E$51,MATCH(D649,Prompts!$A$2:$A$51,0)),""))</f>
        <v/>
      </c>
      <c r="N649">
        <f>IF(D649="","",IFERROR(INDEX(Prompts!$F$2:$F$51,MATCH(D649,Prompts!$A$2:$A$51,0)),""))</f>
        <v/>
      </c>
      <c r="O649">
        <f>IF(OR(F649="Y",G649="Y"),"Y",IF(AND(F649="N",G649="N"),"N",""))</f>
        <v/>
      </c>
    </row>
    <row r="650">
      <c r="A650" s="4" t="n"/>
      <c r="B650" s="4" t="n"/>
      <c r="C650" s="4" t="n"/>
      <c r="D650" s="4" t="n"/>
      <c r="E650" s="4" t="n"/>
      <c r="F650" s="4" t="n"/>
      <c r="G650" s="4" t="n"/>
      <c r="H650" s="4" t="n"/>
      <c r="I650" s="4" t="n"/>
      <c r="J650" s="4" t="n"/>
      <c r="K650" s="4" t="n"/>
      <c r="L650" s="4" t="n"/>
      <c r="M650">
        <f>IF(D650="","",IFERROR(INDEX(Prompts!$E$2:$E$51,MATCH(D650,Prompts!$A$2:$A$51,0)),""))</f>
        <v/>
      </c>
      <c r="N650">
        <f>IF(D650="","",IFERROR(INDEX(Prompts!$F$2:$F$51,MATCH(D650,Prompts!$A$2:$A$51,0)),""))</f>
        <v/>
      </c>
      <c r="O650">
        <f>IF(OR(F650="Y",G650="Y"),"Y",IF(AND(F650="N",G650="N"),"N",""))</f>
        <v/>
      </c>
    </row>
    <row r="651">
      <c r="A651" s="4" t="n"/>
      <c r="B651" s="4" t="n"/>
      <c r="C651" s="4" t="n"/>
      <c r="D651" s="4" t="n"/>
      <c r="E651" s="4" t="n"/>
      <c r="F651" s="4" t="n"/>
      <c r="G651" s="4" t="n"/>
      <c r="H651" s="4" t="n"/>
      <c r="I651" s="4" t="n"/>
      <c r="J651" s="4" t="n"/>
      <c r="K651" s="4" t="n"/>
      <c r="L651" s="4" t="n"/>
      <c r="M651">
        <f>IF(D651="","",IFERROR(INDEX(Prompts!$E$2:$E$51,MATCH(D651,Prompts!$A$2:$A$51,0)),""))</f>
        <v/>
      </c>
      <c r="N651">
        <f>IF(D651="","",IFERROR(INDEX(Prompts!$F$2:$F$51,MATCH(D651,Prompts!$A$2:$A$51,0)),""))</f>
        <v/>
      </c>
      <c r="O651">
        <f>IF(OR(F651="Y",G651="Y"),"Y",IF(AND(F651="N",G651="N"),"N",""))</f>
        <v/>
      </c>
    </row>
    <row r="652">
      <c r="A652" s="4" t="n"/>
      <c r="B652" s="4" t="n"/>
      <c r="C652" s="4" t="n"/>
      <c r="D652" s="4" t="n"/>
      <c r="E652" s="4" t="n"/>
      <c r="F652" s="4" t="n"/>
      <c r="G652" s="4" t="n"/>
      <c r="H652" s="4" t="n"/>
      <c r="I652" s="4" t="n"/>
      <c r="J652" s="4" t="n"/>
      <c r="K652" s="4" t="n"/>
      <c r="L652" s="4" t="n"/>
      <c r="M652">
        <f>IF(D652="","",IFERROR(INDEX(Prompts!$E$2:$E$51,MATCH(D652,Prompts!$A$2:$A$51,0)),""))</f>
        <v/>
      </c>
      <c r="N652">
        <f>IF(D652="","",IFERROR(INDEX(Prompts!$F$2:$F$51,MATCH(D652,Prompts!$A$2:$A$51,0)),""))</f>
        <v/>
      </c>
      <c r="O652">
        <f>IF(OR(F652="Y",G652="Y"),"Y",IF(AND(F652="N",G652="N"),"N",""))</f>
        <v/>
      </c>
    </row>
    <row r="653">
      <c r="A653" s="4" t="n"/>
      <c r="B653" s="4" t="n"/>
      <c r="C653" s="4" t="n"/>
      <c r="D653" s="4" t="n"/>
      <c r="E653" s="4" t="n"/>
      <c r="F653" s="4" t="n"/>
      <c r="G653" s="4" t="n"/>
      <c r="H653" s="4" t="n"/>
      <c r="I653" s="4" t="n"/>
      <c r="J653" s="4" t="n"/>
      <c r="K653" s="4" t="n"/>
      <c r="L653" s="4" t="n"/>
      <c r="M653">
        <f>IF(D653="","",IFERROR(INDEX(Prompts!$E$2:$E$51,MATCH(D653,Prompts!$A$2:$A$51,0)),""))</f>
        <v/>
      </c>
      <c r="N653">
        <f>IF(D653="","",IFERROR(INDEX(Prompts!$F$2:$F$51,MATCH(D653,Prompts!$A$2:$A$51,0)),""))</f>
        <v/>
      </c>
      <c r="O653">
        <f>IF(OR(F653="Y",G653="Y"),"Y",IF(AND(F653="N",G653="N"),"N",""))</f>
        <v/>
      </c>
    </row>
    <row r="654">
      <c r="A654" s="4" t="n"/>
      <c r="B654" s="4" t="n"/>
      <c r="C654" s="4" t="n"/>
      <c r="D654" s="4" t="n"/>
      <c r="E654" s="4" t="n"/>
      <c r="F654" s="4" t="n"/>
      <c r="G654" s="4" t="n"/>
      <c r="H654" s="4" t="n"/>
      <c r="I654" s="4" t="n"/>
      <c r="J654" s="4" t="n"/>
      <c r="K654" s="4" t="n"/>
      <c r="L654" s="4" t="n"/>
      <c r="M654">
        <f>IF(D654="","",IFERROR(INDEX(Prompts!$E$2:$E$51,MATCH(D654,Prompts!$A$2:$A$51,0)),""))</f>
        <v/>
      </c>
      <c r="N654">
        <f>IF(D654="","",IFERROR(INDEX(Prompts!$F$2:$F$51,MATCH(D654,Prompts!$A$2:$A$51,0)),""))</f>
        <v/>
      </c>
      <c r="O654">
        <f>IF(OR(F654="Y",G654="Y"),"Y",IF(AND(F654="N",G654="N"),"N",""))</f>
        <v/>
      </c>
    </row>
    <row r="655">
      <c r="A655" s="4" t="n"/>
      <c r="B655" s="4" t="n"/>
      <c r="C655" s="4" t="n"/>
      <c r="D655" s="4" t="n"/>
      <c r="E655" s="4" t="n"/>
      <c r="F655" s="4" t="n"/>
      <c r="G655" s="4" t="n"/>
      <c r="H655" s="4" t="n"/>
      <c r="I655" s="4" t="n"/>
      <c r="J655" s="4" t="n"/>
      <c r="K655" s="4" t="n"/>
      <c r="L655" s="4" t="n"/>
      <c r="M655">
        <f>IF(D655="","",IFERROR(INDEX(Prompts!$E$2:$E$51,MATCH(D655,Prompts!$A$2:$A$51,0)),""))</f>
        <v/>
      </c>
      <c r="N655">
        <f>IF(D655="","",IFERROR(INDEX(Prompts!$F$2:$F$51,MATCH(D655,Prompts!$A$2:$A$51,0)),""))</f>
        <v/>
      </c>
      <c r="O655">
        <f>IF(OR(F655="Y",G655="Y"),"Y",IF(AND(F655="N",G655="N"),"N",""))</f>
        <v/>
      </c>
    </row>
    <row r="656">
      <c r="A656" s="4" t="n"/>
      <c r="B656" s="4" t="n"/>
      <c r="C656" s="4" t="n"/>
      <c r="D656" s="4" t="n"/>
      <c r="E656" s="4" t="n"/>
      <c r="F656" s="4" t="n"/>
      <c r="G656" s="4" t="n"/>
      <c r="H656" s="4" t="n"/>
      <c r="I656" s="4" t="n"/>
      <c r="J656" s="4" t="n"/>
      <c r="K656" s="4" t="n"/>
      <c r="L656" s="4" t="n"/>
      <c r="M656">
        <f>IF(D656="","",IFERROR(INDEX(Prompts!$E$2:$E$51,MATCH(D656,Prompts!$A$2:$A$51,0)),""))</f>
        <v/>
      </c>
      <c r="N656">
        <f>IF(D656="","",IFERROR(INDEX(Prompts!$F$2:$F$51,MATCH(D656,Prompts!$A$2:$A$51,0)),""))</f>
        <v/>
      </c>
      <c r="O656">
        <f>IF(OR(F656="Y",G656="Y"),"Y",IF(AND(F656="N",G656="N"),"N",""))</f>
        <v/>
      </c>
    </row>
    <row r="657">
      <c r="A657" s="4" t="n"/>
      <c r="B657" s="4" t="n"/>
      <c r="C657" s="4" t="n"/>
      <c r="D657" s="4" t="n"/>
      <c r="E657" s="4" t="n"/>
      <c r="F657" s="4" t="n"/>
      <c r="G657" s="4" t="n"/>
      <c r="H657" s="4" t="n"/>
      <c r="I657" s="4" t="n"/>
      <c r="J657" s="4" t="n"/>
      <c r="K657" s="4" t="n"/>
      <c r="L657" s="4" t="n"/>
      <c r="M657">
        <f>IF(D657="","",IFERROR(INDEX(Prompts!$E$2:$E$51,MATCH(D657,Prompts!$A$2:$A$51,0)),""))</f>
        <v/>
      </c>
      <c r="N657">
        <f>IF(D657="","",IFERROR(INDEX(Prompts!$F$2:$F$51,MATCH(D657,Prompts!$A$2:$A$51,0)),""))</f>
        <v/>
      </c>
      <c r="O657">
        <f>IF(OR(F657="Y",G657="Y"),"Y",IF(AND(F657="N",G657="N"),"N",""))</f>
        <v/>
      </c>
    </row>
    <row r="658">
      <c r="A658" s="4" t="n"/>
      <c r="B658" s="4" t="n"/>
      <c r="C658" s="4" t="n"/>
      <c r="D658" s="4" t="n"/>
      <c r="E658" s="4" t="n"/>
      <c r="F658" s="4" t="n"/>
      <c r="G658" s="4" t="n"/>
      <c r="H658" s="4" t="n"/>
      <c r="I658" s="4" t="n"/>
      <c r="J658" s="4" t="n"/>
      <c r="K658" s="4" t="n"/>
      <c r="L658" s="4" t="n"/>
      <c r="M658">
        <f>IF(D658="","",IFERROR(INDEX(Prompts!$E$2:$E$51,MATCH(D658,Prompts!$A$2:$A$51,0)),""))</f>
        <v/>
      </c>
      <c r="N658">
        <f>IF(D658="","",IFERROR(INDEX(Prompts!$F$2:$F$51,MATCH(D658,Prompts!$A$2:$A$51,0)),""))</f>
        <v/>
      </c>
      <c r="O658">
        <f>IF(OR(F658="Y",G658="Y"),"Y",IF(AND(F658="N",G658="N"),"N",""))</f>
        <v/>
      </c>
    </row>
    <row r="659">
      <c r="A659" s="4" t="n"/>
      <c r="B659" s="4" t="n"/>
      <c r="C659" s="4" t="n"/>
      <c r="D659" s="4" t="n"/>
      <c r="E659" s="4" t="n"/>
      <c r="F659" s="4" t="n"/>
      <c r="G659" s="4" t="n"/>
      <c r="H659" s="4" t="n"/>
      <c r="I659" s="4" t="n"/>
      <c r="J659" s="4" t="n"/>
      <c r="K659" s="4" t="n"/>
      <c r="L659" s="4" t="n"/>
      <c r="M659">
        <f>IF(D659="","",IFERROR(INDEX(Prompts!$E$2:$E$51,MATCH(D659,Prompts!$A$2:$A$51,0)),""))</f>
        <v/>
      </c>
      <c r="N659">
        <f>IF(D659="","",IFERROR(INDEX(Prompts!$F$2:$F$51,MATCH(D659,Prompts!$A$2:$A$51,0)),""))</f>
        <v/>
      </c>
      <c r="O659">
        <f>IF(OR(F659="Y",G659="Y"),"Y",IF(AND(F659="N",G659="N"),"N",""))</f>
        <v/>
      </c>
    </row>
    <row r="660">
      <c r="A660" s="4" t="n"/>
      <c r="B660" s="4" t="n"/>
      <c r="C660" s="4" t="n"/>
      <c r="D660" s="4" t="n"/>
      <c r="E660" s="4" t="n"/>
      <c r="F660" s="4" t="n"/>
      <c r="G660" s="4" t="n"/>
      <c r="H660" s="4" t="n"/>
      <c r="I660" s="4" t="n"/>
      <c r="J660" s="4" t="n"/>
      <c r="K660" s="4" t="n"/>
      <c r="L660" s="4" t="n"/>
      <c r="M660">
        <f>IF(D660="","",IFERROR(INDEX(Prompts!$E$2:$E$51,MATCH(D660,Prompts!$A$2:$A$51,0)),""))</f>
        <v/>
      </c>
      <c r="N660">
        <f>IF(D660="","",IFERROR(INDEX(Prompts!$F$2:$F$51,MATCH(D660,Prompts!$A$2:$A$51,0)),""))</f>
        <v/>
      </c>
      <c r="O660">
        <f>IF(OR(F660="Y",G660="Y"),"Y",IF(AND(F660="N",G660="N"),"N",""))</f>
        <v/>
      </c>
    </row>
    <row r="661">
      <c r="A661" s="4" t="n"/>
      <c r="B661" s="4" t="n"/>
      <c r="C661" s="4" t="n"/>
      <c r="D661" s="4" t="n"/>
      <c r="E661" s="4" t="n"/>
      <c r="F661" s="4" t="n"/>
      <c r="G661" s="4" t="n"/>
      <c r="H661" s="4" t="n"/>
      <c r="I661" s="4" t="n"/>
      <c r="J661" s="4" t="n"/>
      <c r="K661" s="4" t="n"/>
      <c r="L661" s="4" t="n"/>
      <c r="M661">
        <f>IF(D661="","",IFERROR(INDEX(Prompts!$E$2:$E$51,MATCH(D661,Prompts!$A$2:$A$51,0)),""))</f>
        <v/>
      </c>
      <c r="N661">
        <f>IF(D661="","",IFERROR(INDEX(Prompts!$F$2:$F$51,MATCH(D661,Prompts!$A$2:$A$51,0)),""))</f>
        <v/>
      </c>
      <c r="O661">
        <f>IF(OR(F661="Y",G661="Y"),"Y",IF(AND(F661="N",G661="N"),"N",""))</f>
        <v/>
      </c>
    </row>
    <row r="662">
      <c r="A662" s="4" t="n"/>
      <c r="B662" s="4" t="n"/>
      <c r="C662" s="4" t="n"/>
      <c r="D662" s="4" t="n"/>
      <c r="E662" s="4" t="n"/>
      <c r="F662" s="4" t="n"/>
      <c r="G662" s="4" t="n"/>
      <c r="H662" s="4" t="n"/>
      <c r="I662" s="4" t="n"/>
      <c r="J662" s="4" t="n"/>
      <c r="K662" s="4" t="n"/>
      <c r="L662" s="4" t="n"/>
      <c r="M662">
        <f>IF(D662="","",IFERROR(INDEX(Prompts!$E$2:$E$51,MATCH(D662,Prompts!$A$2:$A$51,0)),""))</f>
        <v/>
      </c>
      <c r="N662">
        <f>IF(D662="","",IFERROR(INDEX(Prompts!$F$2:$F$51,MATCH(D662,Prompts!$A$2:$A$51,0)),""))</f>
        <v/>
      </c>
      <c r="O662">
        <f>IF(OR(F662="Y",G662="Y"),"Y",IF(AND(F662="N",G662="N"),"N",""))</f>
        <v/>
      </c>
    </row>
    <row r="663">
      <c r="A663" s="4" t="n"/>
      <c r="B663" s="4" t="n"/>
      <c r="C663" s="4" t="n"/>
      <c r="D663" s="4" t="n"/>
      <c r="E663" s="4" t="n"/>
      <c r="F663" s="4" t="n"/>
      <c r="G663" s="4" t="n"/>
      <c r="H663" s="4" t="n"/>
      <c r="I663" s="4" t="n"/>
      <c r="J663" s="4" t="n"/>
      <c r="K663" s="4" t="n"/>
      <c r="L663" s="4" t="n"/>
      <c r="M663">
        <f>IF(D663="","",IFERROR(INDEX(Prompts!$E$2:$E$51,MATCH(D663,Prompts!$A$2:$A$51,0)),""))</f>
        <v/>
      </c>
      <c r="N663">
        <f>IF(D663="","",IFERROR(INDEX(Prompts!$F$2:$F$51,MATCH(D663,Prompts!$A$2:$A$51,0)),""))</f>
        <v/>
      </c>
      <c r="O663">
        <f>IF(OR(F663="Y",G663="Y"),"Y",IF(AND(F663="N",G663="N"),"N",""))</f>
        <v/>
      </c>
    </row>
    <row r="664">
      <c r="A664" s="4" t="n"/>
      <c r="B664" s="4" t="n"/>
      <c r="C664" s="4" t="n"/>
      <c r="D664" s="4" t="n"/>
      <c r="E664" s="4" t="n"/>
      <c r="F664" s="4" t="n"/>
      <c r="G664" s="4" t="n"/>
      <c r="H664" s="4" t="n"/>
      <c r="I664" s="4" t="n"/>
      <c r="J664" s="4" t="n"/>
      <c r="K664" s="4" t="n"/>
      <c r="L664" s="4" t="n"/>
      <c r="M664">
        <f>IF(D664="","",IFERROR(INDEX(Prompts!$E$2:$E$51,MATCH(D664,Prompts!$A$2:$A$51,0)),""))</f>
        <v/>
      </c>
      <c r="N664">
        <f>IF(D664="","",IFERROR(INDEX(Prompts!$F$2:$F$51,MATCH(D664,Prompts!$A$2:$A$51,0)),""))</f>
        <v/>
      </c>
      <c r="O664">
        <f>IF(OR(F664="Y",G664="Y"),"Y",IF(AND(F664="N",G664="N"),"N",""))</f>
        <v/>
      </c>
    </row>
    <row r="665">
      <c r="A665" s="4" t="n"/>
      <c r="B665" s="4" t="n"/>
      <c r="C665" s="4" t="n"/>
      <c r="D665" s="4" t="n"/>
      <c r="E665" s="4" t="n"/>
      <c r="F665" s="4" t="n"/>
      <c r="G665" s="4" t="n"/>
      <c r="H665" s="4" t="n"/>
      <c r="I665" s="4" t="n"/>
      <c r="J665" s="4" t="n"/>
      <c r="K665" s="4" t="n"/>
      <c r="L665" s="4" t="n"/>
      <c r="M665">
        <f>IF(D665="","",IFERROR(INDEX(Prompts!$E$2:$E$51,MATCH(D665,Prompts!$A$2:$A$51,0)),""))</f>
        <v/>
      </c>
      <c r="N665">
        <f>IF(D665="","",IFERROR(INDEX(Prompts!$F$2:$F$51,MATCH(D665,Prompts!$A$2:$A$51,0)),""))</f>
        <v/>
      </c>
      <c r="O665">
        <f>IF(OR(F665="Y",G665="Y"),"Y",IF(AND(F665="N",G665="N"),"N",""))</f>
        <v/>
      </c>
    </row>
    <row r="666">
      <c r="A666" s="4" t="n"/>
      <c r="B666" s="4" t="n"/>
      <c r="C666" s="4" t="n"/>
      <c r="D666" s="4" t="n"/>
      <c r="E666" s="4" t="n"/>
      <c r="F666" s="4" t="n"/>
      <c r="G666" s="4" t="n"/>
      <c r="H666" s="4" t="n"/>
      <c r="I666" s="4" t="n"/>
      <c r="J666" s="4" t="n"/>
      <c r="K666" s="4" t="n"/>
      <c r="L666" s="4" t="n"/>
      <c r="M666">
        <f>IF(D666="","",IFERROR(INDEX(Prompts!$E$2:$E$51,MATCH(D666,Prompts!$A$2:$A$51,0)),""))</f>
        <v/>
      </c>
      <c r="N666">
        <f>IF(D666="","",IFERROR(INDEX(Prompts!$F$2:$F$51,MATCH(D666,Prompts!$A$2:$A$51,0)),""))</f>
        <v/>
      </c>
      <c r="O666">
        <f>IF(OR(F666="Y",G666="Y"),"Y",IF(AND(F666="N",G666="N"),"N",""))</f>
        <v/>
      </c>
    </row>
    <row r="667">
      <c r="A667" s="4" t="n"/>
      <c r="B667" s="4" t="n"/>
      <c r="C667" s="4" t="n"/>
      <c r="D667" s="4" t="n"/>
      <c r="E667" s="4" t="n"/>
      <c r="F667" s="4" t="n"/>
      <c r="G667" s="4" t="n"/>
      <c r="H667" s="4" t="n"/>
      <c r="I667" s="4" t="n"/>
      <c r="J667" s="4" t="n"/>
      <c r="K667" s="4" t="n"/>
      <c r="L667" s="4" t="n"/>
      <c r="M667">
        <f>IF(D667="","",IFERROR(INDEX(Prompts!$E$2:$E$51,MATCH(D667,Prompts!$A$2:$A$51,0)),""))</f>
        <v/>
      </c>
      <c r="N667">
        <f>IF(D667="","",IFERROR(INDEX(Prompts!$F$2:$F$51,MATCH(D667,Prompts!$A$2:$A$51,0)),""))</f>
        <v/>
      </c>
      <c r="O667">
        <f>IF(OR(F667="Y",G667="Y"),"Y",IF(AND(F667="N",G667="N"),"N",""))</f>
        <v/>
      </c>
    </row>
    <row r="668">
      <c r="A668" s="4" t="n"/>
      <c r="B668" s="4" t="n"/>
      <c r="C668" s="4" t="n"/>
      <c r="D668" s="4" t="n"/>
      <c r="E668" s="4" t="n"/>
      <c r="F668" s="4" t="n"/>
      <c r="G668" s="4" t="n"/>
      <c r="H668" s="4" t="n"/>
      <c r="I668" s="4" t="n"/>
      <c r="J668" s="4" t="n"/>
      <c r="K668" s="4" t="n"/>
      <c r="L668" s="4" t="n"/>
      <c r="M668">
        <f>IF(D668="","",IFERROR(INDEX(Prompts!$E$2:$E$51,MATCH(D668,Prompts!$A$2:$A$51,0)),""))</f>
        <v/>
      </c>
      <c r="N668">
        <f>IF(D668="","",IFERROR(INDEX(Prompts!$F$2:$F$51,MATCH(D668,Prompts!$A$2:$A$51,0)),""))</f>
        <v/>
      </c>
      <c r="O668">
        <f>IF(OR(F668="Y",G668="Y"),"Y",IF(AND(F668="N",G668="N"),"N",""))</f>
        <v/>
      </c>
    </row>
    <row r="669">
      <c r="A669" s="4" t="n"/>
      <c r="B669" s="4" t="n"/>
      <c r="C669" s="4" t="n"/>
      <c r="D669" s="4" t="n"/>
      <c r="E669" s="4" t="n"/>
      <c r="F669" s="4" t="n"/>
      <c r="G669" s="4" t="n"/>
      <c r="H669" s="4" t="n"/>
      <c r="I669" s="4" t="n"/>
      <c r="J669" s="4" t="n"/>
      <c r="K669" s="4" t="n"/>
      <c r="L669" s="4" t="n"/>
      <c r="M669">
        <f>IF(D669="","",IFERROR(INDEX(Prompts!$E$2:$E$51,MATCH(D669,Prompts!$A$2:$A$51,0)),""))</f>
        <v/>
      </c>
      <c r="N669">
        <f>IF(D669="","",IFERROR(INDEX(Prompts!$F$2:$F$51,MATCH(D669,Prompts!$A$2:$A$51,0)),""))</f>
        <v/>
      </c>
      <c r="O669">
        <f>IF(OR(F669="Y",G669="Y"),"Y",IF(AND(F669="N",G669="N"),"N",""))</f>
        <v/>
      </c>
    </row>
    <row r="670">
      <c r="A670" s="4" t="n"/>
      <c r="B670" s="4" t="n"/>
      <c r="C670" s="4" t="n"/>
      <c r="D670" s="4" t="n"/>
      <c r="E670" s="4" t="n"/>
      <c r="F670" s="4" t="n"/>
      <c r="G670" s="4" t="n"/>
      <c r="H670" s="4" t="n"/>
      <c r="I670" s="4" t="n"/>
      <c r="J670" s="4" t="n"/>
      <c r="K670" s="4" t="n"/>
      <c r="L670" s="4" t="n"/>
      <c r="M670">
        <f>IF(D670="","",IFERROR(INDEX(Prompts!$E$2:$E$51,MATCH(D670,Prompts!$A$2:$A$51,0)),""))</f>
        <v/>
      </c>
      <c r="N670">
        <f>IF(D670="","",IFERROR(INDEX(Prompts!$F$2:$F$51,MATCH(D670,Prompts!$A$2:$A$51,0)),""))</f>
        <v/>
      </c>
      <c r="O670">
        <f>IF(OR(F670="Y",G670="Y"),"Y",IF(AND(F670="N",G670="N"),"N",""))</f>
        <v/>
      </c>
    </row>
    <row r="671">
      <c r="A671" s="4" t="n"/>
      <c r="B671" s="4" t="n"/>
      <c r="C671" s="4" t="n"/>
      <c r="D671" s="4" t="n"/>
      <c r="E671" s="4" t="n"/>
      <c r="F671" s="4" t="n"/>
      <c r="G671" s="4" t="n"/>
      <c r="H671" s="4" t="n"/>
      <c r="I671" s="4" t="n"/>
      <c r="J671" s="4" t="n"/>
      <c r="K671" s="4" t="n"/>
      <c r="L671" s="4" t="n"/>
      <c r="M671">
        <f>IF(D671="","",IFERROR(INDEX(Prompts!$E$2:$E$51,MATCH(D671,Prompts!$A$2:$A$51,0)),""))</f>
        <v/>
      </c>
      <c r="N671">
        <f>IF(D671="","",IFERROR(INDEX(Prompts!$F$2:$F$51,MATCH(D671,Prompts!$A$2:$A$51,0)),""))</f>
        <v/>
      </c>
      <c r="O671">
        <f>IF(OR(F671="Y",G671="Y"),"Y",IF(AND(F671="N",G671="N"),"N",""))</f>
        <v/>
      </c>
    </row>
    <row r="672">
      <c r="A672" s="4" t="n"/>
      <c r="B672" s="4" t="n"/>
      <c r="C672" s="4" t="n"/>
      <c r="D672" s="4" t="n"/>
      <c r="E672" s="4" t="n"/>
      <c r="F672" s="4" t="n"/>
      <c r="G672" s="4" t="n"/>
      <c r="H672" s="4" t="n"/>
      <c r="I672" s="4" t="n"/>
      <c r="J672" s="4" t="n"/>
      <c r="K672" s="4" t="n"/>
      <c r="L672" s="4" t="n"/>
      <c r="M672">
        <f>IF(D672="","",IFERROR(INDEX(Prompts!$E$2:$E$51,MATCH(D672,Prompts!$A$2:$A$51,0)),""))</f>
        <v/>
      </c>
      <c r="N672">
        <f>IF(D672="","",IFERROR(INDEX(Prompts!$F$2:$F$51,MATCH(D672,Prompts!$A$2:$A$51,0)),""))</f>
        <v/>
      </c>
      <c r="O672">
        <f>IF(OR(F672="Y",G672="Y"),"Y",IF(AND(F672="N",G672="N"),"N",""))</f>
        <v/>
      </c>
    </row>
    <row r="673">
      <c r="A673" s="4" t="n"/>
      <c r="B673" s="4" t="n"/>
      <c r="C673" s="4" t="n"/>
      <c r="D673" s="4" t="n"/>
      <c r="E673" s="4" t="n"/>
      <c r="F673" s="4" t="n"/>
      <c r="G673" s="4" t="n"/>
      <c r="H673" s="4" t="n"/>
      <c r="I673" s="4" t="n"/>
      <c r="J673" s="4" t="n"/>
      <c r="K673" s="4" t="n"/>
      <c r="L673" s="4" t="n"/>
      <c r="M673">
        <f>IF(D673="","",IFERROR(INDEX(Prompts!$E$2:$E$51,MATCH(D673,Prompts!$A$2:$A$51,0)),""))</f>
        <v/>
      </c>
      <c r="N673">
        <f>IF(D673="","",IFERROR(INDEX(Prompts!$F$2:$F$51,MATCH(D673,Prompts!$A$2:$A$51,0)),""))</f>
        <v/>
      </c>
      <c r="O673">
        <f>IF(OR(F673="Y",G673="Y"),"Y",IF(AND(F673="N",G673="N"),"N",""))</f>
        <v/>
      </c>
    </row>
    <row r="674">
      <c r="A674" s="4" t="n"/>
      <c r="B674" s="4" t="n"/>
      <c r="C674" s="4" t="n"/>
      <c r="D674" s="4" t="n"/>
      <c r="E674" s="4" t="n"/>
      <c r="F674" s="4" t="n"/>
      <c r="G674" s="4" t="n"/>
      <c r="H674" s="4" t="n"/>
      <c r="I674" s="4" t="n"/>
      <c r="J674" s="4" t="n"/>
      <c r="K674" s="4" t="n"/>
      <c r="L674" s="4" t="n"/>
      <c r="M674">
        <f>IF(D674="","",IFERROR(INDEX(Prompts!$E$2:$E$51,MATCH(D674,Prompts!$A$2:$A$51,0)),""))</f>
        <v/>
      </c>
      <c r="N674">
        <f>IF(D674="","",IFERROR(INDEX(Prompts!$F$2:$F$51,MATCH(D674,Prompts!$A$2:$A$51,0)),""))</f>
        <v/>
      </c>
      <c r="O674">
        <f>IF(OR(F674="Y",G674="Y"),"Y",IF(AND(F674="N",G674="N"),"N",""))</f>
        <v/>
      </c>
    </row>
    <row r="675">
      <c r="A675" s="4" t="n"/>
      <c r="B675" s="4" t="n"/>
      <c r="C675" s="4" t="n"/>
      <c r="D675" s="4" t="n"/>
      <c r="E675" s="4" t="n"/>
      <c r="F675" s="4" t="n"/>
      <c r="G675" s="4" t="n"/>
      <c r="H675" s="4" t="n"/>
      <c r="I675" s="4" t="n"/>
      <c r="J675" s="4" t="n"/>
      <c r="K675" s="4" t="n"/>
      <c r="L675" s="4" t="n"/>
      <c r="M675">
        <f>IF(D675="","",IFERROR(INDEX(Prompts!$E$2:$E$51,MATCH(D675,Prompts!$A$2:$A$51,0)),""))</f>
        <v/>
      </c>
      <c r="N675">
        <f>IF(D675="","",IFERROR(INDEX(Prompts!$F$2:$F$51,MATCH(D675,Prompts!$A$2:$A$51,0)),""))</f>
        <v/>
      </c>
      <c r="O675">
        <f>IF(OR(F675="Y",G675="Y"),"Y",IF(AND(F675="N",G675="N"),"N",""))</f>
        <v/>
      </c>
    </row>
    <row r="676">
      <c r="A676" s="4" t="n"/>
      <c r="B676" s="4" t="n"/>
      <c r="C676" s="4" t="n"/>
      <c r="D676" s="4" t="n"/>
      <c r="E676" s="4" t="n"/>
      <c r="F676" s="4" t="n"/>
      <c r="G676" s="4" t="n"/>
      <c r="H676" s="4" t="n"/>
      <c r="I676" s="4" t="n"/>
      <c r="J676" s="4" t="n"/>
      <c r="K676" s="4" t="n"/>
      <c r="L676" s="4" t="n"/>
      <c r="M676">
        <f>IF(D676="","",IFERROR(INDEX(Prompts!$E$2:$E$51,MATCH(D676,Prompts!$A$2:$A$51,0)),""))</f>
        <v/>
      </c>
      <c r="N676">
        <f>IF(D676="","",IFERROR(INDEX(Prompts!$F$2:$F$51,MATCH(D676,Prompts!$A$2:$A$51,0)),""))</f>
        <v/>
      </c>
      <c r="O676">
        <f>IF(OR(F676="Y",G676="Y"),"Y",IF(AND(F676="N",G676="N"),"N",""))</f>
        <v/>
      </c>
    </row>
    <row r="677">
      <c r="A677" s="4" t="n"/>
      <c r="B677" s="4" t="n"/>
      <c r="C677" s="4" t="n"/>
      <c r="D677" s="4" t="n"/>
      <c r="E677" s="4" t="n"/>
      <c r="F677" s="4" t="n"/>
      <c r="G677" s="4" t="n"/>
      <c r="H677" s="4" t="n"/>
      <c r="I677" s="4" t="n"/>
      <c r="J677" s="4" t="n"/>
      <c r="K677" s="4" t="n"/>
      <c r="L677" s="4" t="n"/>
      <c r="M677">
        <f>IF(D677="","",IFERROR(INDEX(Prompts!$E$2:$E$51,MATCH(D677,Prompts!$A$2:$A$51,0)),""))</f>
        <v/>
      </c>
      <c r="N677">
        <f>IF(D677="","",IFERROR(INDEX(Prompts!$F$2:$F$51,MATCH(D677,Prompts!$A$2:$A$51,0)),""))</f>
        <v/>
      </c>
      <c r="O677">
        <f>IF(OR(F677="Y",G677="Y"),"Y",IF(AND(F677="N",G677="N"),"N",""))</f>
        <v/>
      </c>
    </row>
    <row r="678">
      <c r="A678" s="4" t="n"/>
      <c r="B678" s="4" t="n"/>
      <c r="C678" s="4" t="n"/>
      <c r="D678" s="4" t="n"/>
      <c r="E678" s="4" t="n"/>
      <c r="F678" s="4" t="n"/>
      <c r="G678" s="4" t="n"/>
      <c r="H678" s="4" t="n"/>
      <c r="I678" s="4" t="n"/>
      <c r="J678" s="4" t="n"/>
      <c r="K678" s="4" t="n"/>
      <c r="L678" s="4" t="n"/>
      <c r="M678">
        <f>IF(D678="","",IFERROR(INDEX(Prompts!$E$2:$E$51,MATCH(D678,Prompts!$A$2:$A$51,0)),""))</f>
        <v/>
      </c>
      <c r="N678">
        <f>IF(D678="","",IFERROR(INDEX(Prompts!$F$2:$F$51,MATCH(D678,Prompts!$A$2:$A$51,0)),""))</f>
        <v/>
      </c>
      <c r="O678">
        <f>IF(OR(F678="Y",G678="Y"),"Y",IF(AND(F678="N",G678="N"),"N",""))</f>
        <v/>
      </c>
    </row>
    <row r="679">
      <c r="A679" s="4" t="n"/>
      <c r="B679" s="4" t="n"/>
      <c r="C679" s="4" t="n"/>
      <c r="D679" s="4" t="n"/>
      <c r="E679" s="4" t="n"/>
      <c r="F679" s="4" t="n"/>
      <c r="G679" s="4" t="n"/>
      <c r="H679" s="4" t="n"/>
      <c r="I679" s="4" t="n"/>
      <c r="J679" s="4" t="n"/>
      <c r="K679" s="4" t="n"/>
      <c r="L679" s="4" t="n"/>
      <c r="M679">
        <f>IF(D679="","",IFERROR(INDEX(Prompts!$E$2:$E$51,MATCH(D679,Prompts!$A$2:$A$51,0)),""))</f>
        <v/>
      </c>
      <c r="N679">
        <f>IF(D679="","",IFERROR(INDEX(Prompts!$F$2:$F$51,MATCH(D679,Prompts!$A$2:$A$51,0)),""))</f>
        <v/>
      </c>
      <c r="O679">
        <f>IF(OR(F679="Y",G679="Y"),"Y",IF(AND(F679="N",G679="N"),"N",""))</f>
        <v/>
      </c>
    </row>
    <row r="680">
      <c r="A680" s="4" t="n"/>
      <c r="B680" s="4" t="n"/>
      <c r="C680" s="4" t="n"/>
      <c r="D680" s="4" t="n"/>
      <c r="E680" s="4" t="n"/>
      <c r="F680" s="4" t="n"/>
      <c r="G680" s="4" t="n"/>
      <c r="H680" s="4" t="n"/>
      <c r="I680" s="4" t="n"/>
      <c r="J680" s="4" t="n"/>
      <c r="K680" s="4" t="n"/>
      <c r="L680" s="4" t="n"/>
      <c r="M680">
        <f>IF(D680="","",IFERROR(INDEX(Prompts!$E$2:$E$51,MATCH(D680,Prompts!$A$2:$A$51,0)),""))</f>
        <v/>
      </c>
      <c r="N680">
        <f>IF(D680="","",IFERROR(INDEX(Prompts!$F$2:$F$51,MATCH(D680,Prompts!$A$2:$A$51,0)),""))</f>
        <v/>
      </c>
      <c r="O680">
        <f>IF(OR(F680="Y",G680="Y"),"Y",IF(AND(F680="N",G680="N"),"N",""))</f>
        <v/>
      </c>
    </row>
    <row r="681">
      <c r="A681" s="4" t="n"/>
      <c r="B681" s="4" t="n"/>
      <c r="C681" s="4" t="n"/>
      <c r="D681" s="4" t="n"/>
      <c r="E681" s="4" t="n"/>
      <c r="F681" s="4" t="n"/>
      <c r="G681" s="4" t="n"/>
      <c r="H681" s="4" t="n"/>
      <c r="I681" s="4" t="n"/>
      <c r="J681" s="4" t="n"/>
      <c r="K681" s="4" t="n"/>
      <c r="L681" s="4" t="n"/>
      <c r="M681">
        <f>IF(D681="","",IFERROR(INDEX(Prompts!$E$2:$E$51,MATCH(D681,Prompts!$A$2:$A$51,0)),""))</f>
        <v/>
      </c>
      <c r="N681">
        <f>IF(D681="","",IFERROR(INDEX(Prompts!$F$2:$F$51,MATCH(D681,Prompts!$A$2:$A$51,0)),""))</f>
        <v/>
      </c>
      <c r="O681">
        <f>IF(OR(F681="Y",G681="Y"),"Y",IF(AND(F681="N",G681="N"),"N",""))</f>
        <v/>
      </c>
    </row>
    <row r="682">
      <c r="A682" s="4" t="n"/>
      <c r="B682" s="4" t="n"/>
      <c r="C682" s="4" t="n"/>
      <c r="D682" s="4" t="n"/>
      <c r="E682" s="4" t="n"/>
      <c r="F682" s="4" t="n"/>
      <c r="G682" s="4" t="n"/>
      <c r="H682" s="4" t="n"/>
      <c r="I682" s="4" t="n"/>
      <c r="J682" s="4" t="n"/>
      <c r="K682" s="4" t="n"/>
      <c r="L682" s="4" t="n"/>
      <c r="M682">
        <f>IF(D682="","",IFERROR(INDEX(Prompts!$E$2:$E$51,MATCH(D682,Prompts!$A$2:$A$51,0)),""))</f>
        <v/>
      </c>
      <c r="N682">
        <f>IF(D682="","",IFERROR(INDEX(Prompts!$F$2:$F$51,MATCH(D682,Prompts!$A$2:$A$51,0)),""))</f>
        <v/>
      </c>
      <c r="O682">
        <f>IF(OR(F682="Y",G682="Y"),"Y",IF(AND(F682="N",G682="N"),"N",""))</f>
        <v/>
      </c>
    </row>
    <row r="683">
      <c r="A683" s="4" t="n"/>
      <c r="B683" s="4" t="n"/>
      <c r="C683" s="4" t="n"/>
      <c r="D683" s="4" t="n"/>
      <c r="E683" s="4" t="n"/>
      <c r="F683" s="4" t="n"/>
      <c r="G683" s="4" t="n"/>
      <c r="H683" s="4" t="n"/>
      <c r="I683" s="4" t="n"/>
      <c r="J683" s="4" t="n"/>
      <c r="K683" s="4" t="n"/>
      <c r="L683" s="4" t="n"/>
      <c r="M683">
        <f>IF(D683="","",IFERROR(INDEX(Prompts!$E$2:$E$51,MATCH(D683,Prompts!$A$2:$A$51,0)),""))</f>
        <v/>
      </c>
      <c r="N683">
        <f>IF(D683="","",IFERROR(INDEX(Prompts!$F$2:$F$51,MATCH(D683,Prompts!$A$2:$A$51,0)),""))</f>
        <v/>
      </c>
      <c r="O683">
        <f>IF(OR(F683="Y",G683="Y"),"Y",IF(AND(F683="N",G683="N"),"N",""))</f>
        <v/>
      </c>
    </row>
    <row r="684">
      <c r="A684" s="4" t="n"/>
      <c r="B684" s="4" t="n"/>
      <c r="C684" s="4" t="n"/>
      <c r="D684" s="4" t="n"/>
      <c r="E684" s="4" t="n"/>
      <c r="F684" s="4" t="n"/>
      <c r="G684" s="4" t="n"/>
      <c r="H684" s="4" t="n"/>
      <c r="I684" s="4" t="n"/>
      <c r="J684" s="4" t="n"/>
      <c r="K684" s="4" t="n"/>
      <c r="L684" s="4" t="n"/>
      <c r="M684">
        <f>IF(D684="","",IFERROR(INDEX(Prompts!$E$2:$E$51,MATCH(D684,Prompts!$A$2:$A$51,0)),""))</f>
        <v/>
      </c>
      <c r="N684">
        <f>IF(D684="","",IFERROR(INDEX(Prompts!$F$2:$F$51,MATCH(D684,Prompts!$A$2:$A$51,0)),""))</f>
        <v/>
      </c>
      <c r="O684">
        <f>IF(OR(F684="Y",G684="Y"),"Y",IF(AND(F684="N",G684="N"),"N",""))</f>
        <v/>
      </c>
    </row>
    <row r="685">
      <c r="A685" s="4" t="n"/>
      <c r="B685" s="4" t="n"/>
      <c r="C685" s="4" t="n"/>
      <c r="D685" s="4" t="n"/>
      <c r="E685" s="4" t="n"/>
      <c r="F685" s="4" t="n"/>
      <c r="G685" s="4" t="n"/>
      <c r="H685" s="4" t="n"/>
      <c r="I685" s="4" t="n"/>
      <c r="J685" s="4" t="n"/>
      <c r="K685" s="4" t="n"/>
      <c r="L685" s="4" t="n"/>
      <c r="M685">
        <f>IF(D685="","",IFERROR(INDEX(Prompts!$E$2:$E$51,MATCH(D685,Prompts!$A$2:$A$51,0)),""))</f>
        <v/>
      </c>
      <c r="N685">
        <f>IF(D685="","",IFERROR(INDEX(Prompts!$F$2:$F$51,MATCH(D685,Prompts!$A$2:$A$51,0)),""))</f>
        <v/>
      </c>
      <c r="O685">
        <f>IF(OR(F685="Y",G685="Y"),"Y",IF(AND(F685="N",G685="N"),"N",""))</f>
        <v/>
      </c>
    </row>
    <row r="686">
      <c r="A686" s="4" t="n"/>
      <c r="B686" s="4" t="n"/>
      <c r="C686" s="4" t="n"/>
      <c r="D686" s="4" t="n"/>
      <c r="E686" s="4" t="n"/>
      <c r="F686" s="4" t="n"/>
      <c r="G686" s="4" t="n"/>
      <c r="H686" s="4" t="n"/>
      <c r="I686" s="4" t="n"/>
      <c r="J686" s="4" t="n"/>
      <c r="K686" s="4" t="n"/>
      <c r="L686" s="4" t="n"/>
      <c r="M686">
        <f>IF(D686="","",IFERROR(INDEX(Prompts!$E$2:$E$51,MATCH(D686,Prompts!$A$2:$A$51,0)),""))</f>
        <v/>
      </c>
      <c r="N686">
        <f>IF(D686="","",IFERROR(INDEX(Prompts!$F$2:$F$51,MATCH(D686,Prompts!$A$2:$A$51,0)),""))</f>
        <v/>
      </c>
      <c r="O686">
        <f>IF(OR(F686="Y",G686="Y"),"Y",IF(AND(F686="N",G686="N"),"N",""))</f>
        <v/>
      </c>
    </row>
    <row r="687">
      <c r="A687" s="4" t="n"/>
      <c r="B687" s="4" t="n"/>
      <c r="C687" s="4" t="n"/>
      <c r="D687" s="4" t="n"/>
      <c r="E687" s="4" t="n"/>
      <c r="F687" s="4" t="n"/>
      <c r="G687" s="4" t="n"/>
      <c r="H687" s="4" t="n"/>
      <c r="I687" s="4" t="n"/>
      <c r="J687" s="4" t="n"/>
      <c r="K687" s="4" t="n"/>
      <c r="L687" s="4" t="n"/>
      <c r="M687">
        <f>IF(D687="","",IFERROR(INDEX(Prompts!$E$2:$E$51,MATCH(D687,Prompts!$A$2:$A$51,0)),""))</f>
        <v/>
      </c>
      <c r="N687">
        <f>IF(D687="","",IFERROR(INDEX(Prompts!$F$2:$F$51,MATCH(D687,Prompts!$A$2:$A$51,0)),""))</f>
        <v/>
      </c>
      <c r="O687">
        <f>IF(OR(F687="Y",G687="Y"),"Y",IF(AND(F687="N",G687="N"),"N",""))</f>
        <v/>
      </c>
    </row>
    <row r="688">
      <c r="A688" s="4" t="n"/>
      <c r="B688" s="4" t="n"/>
      <c r="C688" s="4" t="n"/>
      <c r="D688" s="4" t="n"/>
      <c r="E688" s="4" t="n"/>
      <c r="F688" s="4" t="n"/>
      <c r="G688" s="4" t="n"/>
      <c r="H688" s="4" t="n"/>
      <c r="I688" s="4" t="n"/>
      <c r="J688" s="4" t="n"/>
      <c r="K688" s="4" t="n"/>
      <c r="L688" s="4" t="n"/>
      <c r="M688">
        <f>IF(D688="","",IFERROR(INDEX(Prompts!$E$2:$E$51,MATCH(D688,Prompts!$A$2:$A$51,0)),""))</f>
        <v/>
      </c>
      <c r="N688">
        <f>IF(D688="","",IFERROR(INDEX(Prompts!$F$2:$F$51,MATCH(D688,Prompts!$A$2:$A$51,0)),""))</f>
        <v/>
      </c>
      <c r="O688">
        <f>IF(OR(F688="Y",G688="Y"),"Y",IF(AND(F688="N",G688="N"),"N",""))</f>
        <v/>
      </c>
    </row>
    <row r="689">
      <c r="A689" s="4" t="n"/>
      <c r="B689" s="4" t="n"/>
      <c r="C689" s="4" t="n"/>
      <c r="D689" s="4" t="n"/>
      <c r="E689" s="4" t="n"/>
      <c r="F689" s="4" t="n"/>
      <c r="G689" s="4" t="n"/>
      <c r="H689" s="4" t="n"/>
      <c r="I689" s="4" t="n"/>
      <c r="J689" s="4" t="n"/>
      <c r="K689" s="4" t="n"/>
      <c r="L689" s="4" t="n"/>
      <c r="M689">
        <f>IF(D689="","",IFERROR(INDEX(Prompts!$E$2:$E$51,MATCH(D689,Prompts!$A$2:$A$51,0)),""))</f>
        <v/>
      </c>
      <c r="N689">
        <f>IF(D689="","",IFERROR(INDEX(Prompts!$F$2:$F$51,MATCH(D689,Prompts!$A$2:$A$51,0)),""))</f>
        <v/>
      </c>
      <c r="O689">
        <f>IF(OR(F689="Y",G689="Y"),"Y",IF(AND(F689="N",G689="N"),"N",""))</f>
        <v/>
      </c>
    </row>
    <row r="690">
      <c r="A690" s="4" t="n"/>
      <c r="B690" s="4" t="n"/>
      <c r="C690" s="4" t="n"/>
      <c r="D690" s="4" t="n"/>
      <c r="E690" s="4" t="n"/>
      <c r="F690" s="4" t="n"/>
      <c r="G690" s="4" t="n"/>
      <c r="H690" s="4" t="n"/>
      <c r="I690" s="4" t="n"/>
      <c r="J690" s="4" t="n"/>
      <c r="K690" s="4" t="n"/>
      <c r="L690" s="4" t="n"/>
      <c r="M690">
        <f>IF(D690="","",IFERROR(INDEX(Prompts!$E$2:$E$51,MATCH(D690,Prompts!$A$2:$A$51,0)),""))</f>
        <v/>
      </c>
      <c r="N690">
        <f>IF(D690="","",IFERROR(INDEX(Prompts!$F$2:$F$51,MATCH(D690,Prompts!$A$2:$A$51,0)),""))</f>
        <v/>
      </c>
      <c r="O690">
        <f>IF(OR(F690="Y",G690="Y"),"Y",IF(AND(F690="N",G690="N"),"N",""))</f>
        <v/>
      </c>
    </row>
    <row r="691">
      <c r="A691" s="4" t="n"/>
      <c r="B691" s="4" t="n"/>
      <c r="C691" s="4" t="n"/>
      <c r="D691" s="4" t="n"/>
      <c r="E691" s="4" t="n"/>
      <c r="F691" s="4" t="n"/>
      <c r="G691" s="4" t="n"/>
      <c r="H691" s="4" t="n"/>
      <c r="I691" s="4" t="n"/>
      <c r="J691" s="4" t="n"/>
      <c r="K691" s="4" t="n"/>
      <c r="L691" s="4" t="n"/>
      <c r="M691">
        <f>IF(D691="","",IFERROR(INDEX(Prompts!$E$2:$E$51,MATCH(D691,Prompts!$A$2:$A$51,0)),""))</f>
        <v/>
      </c>
      <c r="N691">
        <f>IF(D691="","",IFERROR(INDEX(Prompts!$F$2:$F$51,MATCH(D691,Prompts!$A$2:$A$51,0)),""))</f>
        <v/>
      </c>
      <c r="O691">
        <f>IF(OR(F691="Y",G691="Y"),"Y",IF(AND(F691="N",G691="N"),"N",""))</f>
        <v/>
      </c>
    </row>
    <row r="692">
      <c r="A692" s="4" t="n"/>
      <c r="B692" s="4" t="n"/>
      <c r="C692" s="4" t="n"/>
      <c r="D692" s="4" t="n"/>
      <c r="E692" s="4" t="n"/>
      <c r="F692" s="4" t="n"/>
      <c r="G692" s="4" t="n"/>
      <c r="H692" s="4" t="n"/>
      <c r="I692" s="4" t="n"/>
      <c r="J692" s="4" t="n"/>
      <c r="K692" s="4" t="n"/>
      <c r="L692" s="4" t="n"/>
      <c r="M692">
        <f>IF(D692="","",IFERROR(INDEX(Prompts!$E$2:$E$51,MATCH(D692,Prompts!$A$2:$A$51,0)),""))</f>
        <v/>
      </c>
      <c r="N692">
        <f>IF(D692="","",IFERROR(INDEX(Prompts!$F$2:$F$51,MATCH(D692,Prompts!$A$2:$A$51,0)),""))</f>
        <v/>
      </c>
      <c r="O692">
        <f>IF(OR(F692="Y",G692="Y"),"Y",IF(AND(F692="N",G692="N"),"N",""))</f>
        <v/>
      </c>
    </row>
    <row r="693">
      <c r="A693" s="4" t="n"/>
      <c r="B693" s="4" t="n"/>
      <c r="C693" s="4" t="n"/>
      <c r="D693" s="4" t="n"/>
      <c r="E693" s="4" t="n"/>
      <c r="F693" s="4" t="n"/>
      <c r="G693" s="4" t="n"/>
      <c r="H693" s="4" t="n"/>
      <c r="I693" s="4" t="n"/>
      <c r="J693" s="4" t="n"/>
      <c r="K693" s="4" t="n"/>
      <c r="L693" s="4" t="n"/>
      <c r="M693">
        <f>IF(D693="","",IFERROR(INDEX(Prompts!$E$2:$E$51,MATCH(D693,Prompts!$A$2:$A$51,0)),""))</f>
        <v/>
      </c>
      <c r="N693">
        <f>IF(D693="","",IFERROR(INDEX(Prompts!$F$2:$F$51,MATCH(D693,Prompts!$A$2:$A$51,0)),""))</f>
        <v/>
      </c>
      <c r="O693">
        <f>IF(OR(F693="Y",G693="Y"),"Y",IF(AND(F693="N",G693="N"),"N",""))</f>
        <v/>
      </c>
    </row>
    <row r="694">
      <c r="A694" s="4" t="n"/>
      <c r="B694" s="4" t="n"/>
      <c r="C694" s="4" t="n"/>
      <c r="D694" s="4" t="n"/>
      <c r="E694" s="4" t="n"/>
      <c r="F694" s="4" t="n"/>
      <c r="G694" s="4" t="n"/>
      <c r="H694" s="4" t="n"/>
      <c r="I694" s="4" t="n"/>
      <c r="J694" s="4" t="n"/>
      <c r="K694" s="4" t="n"/>
      <c r="L694" s="4" t="n"/>
      <c r="M694">
        <f>IF(D694="","",IFERROR(INDEX(Prompts!$E$2:$E$51,MATCH(D694,Prompts!$A$2:$A$51,0)),""))</f>
        <v/>
      </c>
      <c r="N694">
        <f>IF(D694="","",IFERROR(INDEX(Prompts!$F$2:$F$51,MATCH(D694,Prompts!$A$2:$A$51,0)),""))</f>
        <v/>
      </c>
      <c r="O694">
        <f>IF(OR(F694="Y",G694="Y"),"Y",IF(AND(F694="N",G694="N"),"N",""))</f>
        <v/>
      </c>
    </row>
    <row r="695">
      <c r="A695" s="4" t="n"/>
      <c r="B695" s="4" t="n"/>
      <c r="C695" s="4" t="n"/>
      <c r="D695" s="4" t="n"/>
      <c r="E695" s="4" t="n"/>
      <c r="F695" s="4" t="n"/>
      <c r="G695" s="4" t="n"/>
      <c r="H695" s="4" t="n"/>
      <c r="I695" s="4" t="n"/>
      <c r="J695" s="4" t="n"/>
      <c r="K695" s="4" t="n"/>
      <c r="L695" s="4" t="n"/>
      <c r="M695">
        <f>IF(D695="","",IFERROR(INDEX(Prompts!$E$2:$E$51,MATCH(D695,Prompts!$A$2:$A$51,0)),""))</f>
        <v/>
      </c>
      <c r="N695">
        <f>IF(D695="","",IFERROR(INDEX(Prompts!$F$2:$F$51,MATCH(D695,Prompts!$A$2:$A$51,0)),""))</f>
        <v/>
      </c>
      <c r="O695">
        <f>IF(OR(F695="Y",G695="Y"),"Y",IF(AND(F695="N",G695="N"),"N",""))</f>
        <v/>
      </c>
    </row>
    <row r="696">
      <c r="A696" s="4" t="n"/>
      <c r="B696" s="4" t="n"/>
      <c r="C696" s="4" t="n"/>
      <c r="D696" s="4" t="n"/>
      <c r="E696" s="4" t="n"/>
      <c r="F696" s="4" t="n"/>
      <c r="G696" s="4" t="n"/>
      <c r="H696" s="4" t="n"/>
      <c r="I696" s="4" t="n"/>
      <c r="J696" s="4" t="n"/>
      <c r="K696" s="4" t="n"/>
      <c r="L696" s="4" t="n"/>
      <c r="M696">
        <f>IF(D696="","",IFERROR(INDEX(Prompts!$E$2:$E$51,MATCH(D696,Prompts!$A$2:$A$51,0)),""))</f>
        <v/>
      </c>
      <c r="N696">
        <f>IF(D696="","",IFERROR(INDEX(Prompts!$F$2:$F$51,MATCH(D696,Prompts!$A$2:$A$51,0)),""))</f>
        <v/>
      </c>
      <c r="O696">
        <f>IF(OR(F696="Y",G696="Y"),"Y",IF(AND(F696="N",G696="N"),"N",""))</f>
        <v/>
      </c>
    </row>
    <row r="697">
      <c r="A697" s="4" t="n"/>
      <c r="B697" s="4" t="n"/>
      <c r="C697" s="4" t="n"/>
      <c r="D697" s="4" t="n"/>
      <c r="E697" s="4" t="n"/>
      <c r="F697" s="4" t="n"/>
      <c r="G697" s="4" t="n"/>
      <c r="H697" s="4" t="n"/>
      <c r="I697" s="4" t="n"/>
      <c r="J697" s="4" t="n"/>
      <c r="K697" s="4" t="n"/>
      <c r="L697" s="4" t="n"/>
      <c r="M697">
        <f>IF(D697="","",IFERROR(INDEX(Prompts!$E$2:$E$51,MATCH(D697,Prompts!$A$2:$A$51,0)),""))</f>
        <v/>
      </c>
      <c r="N697">
        <f>IF(D697="","",IFERROR(INDEX(Prompts!$F$2:$F$51,MATCH(D697,Prompts!$A$2:$A$51,0)),""))</f>
        <v/>
      </c>
      <c r="O697">
        <f>IF(OR(F697="Y",G697="Y"),"Y",IF(AND(F697="N",G697="N"),"N",""))</f>
        <v/>
      </c>
    </row>
    <row r="698">
      <c r="A698" s="4" t="n"/>
      <c r="B698" s="4" t="n"/>
      <c r="C698" s="4" t="n"/>
      <c r="D698" s="4" t="n"/>
      <c r="E698" s="4" t="n"/>
      <c r="F698" s="4" t="n"/>
      <c r="G698" s="4" t="n"/>
      <c r="H698" s="4" t="n"/>
      <c r="I698" s="4" t="n"/>
      <c r="J698" s="4" t="n"/>
      <c r="K698" s="4" t="n"/>
      <c r="L698" s="4" t="n"/>
      <c r="M698">
        <f>IF(D698="","",IFERROR(INDEX(Prompts!$E$2:$E$51,MATCH(D698,Prompts!$A$2:$A$51,0)),""))</f>
        <v/>
      </c>
      <c r="N698">
        <f>IF(D698="","",IFERROR(INDEX(Prompts!$F$2:$F$51,MATCH(D698,Prompts!$A$2:$A$51,0)),""))</f>
        <v/>
      </c>
      <c r="O698">
        <f>IF(OR(F698="Y",G698="Y"),"Y",IF(AND(F698="N",G698="N"),"N",""))</f>
        <v/>
      </c>
    </row>
    <row r="699">
      <c r="A699" s="4" t="n"/>
      <c r="B699" s="4" t="n"/>
      <c r="C699" s="4" t="n"/>
      <c r="D699" s="4" t="n"/>
      <c r="E699" s="4" t="n"/>
      <c r="F699" s="4" t="n"/>
      <c r="G699" s="4" t="n"/>
      <c r="H699" s="4" t="n"/>
      <c r="I699" s="4" t="n"/>
      <c r="J699" s="4" t="n"/>
      <c r="K699" s="4" t="n"/>
      <c r="L699" s="4" t="n"/>
      <c r="M699">
        <f>IF(D699="","",IFERROR(INDEX(Prompts!$E$2:$E$51,MATCH(D699,Prompts!$A$2:$A$51,0)),""))</f>
        <v/>
      </c>
      <c r="N699">
        <f>IF(D699="","",IFERROR(INDEX(Prompts!$F$2:$F$51,MATCH(D699,Prompts!$A$2:$A$51,0)),""))</f>
        <v/>
      </c>
      <c r="O699">
        <f>IF(OR(F699="Y",G699="Y"),"Y",IF(AND(F699="N",G699="N"),"N",""))</f>
        <v/>
      </c>
    </row>
    <row r="700">
      <c r="A700" s="4" t="n"/>
      <c r="B700" s="4" t="n"/>
      <c r="C700" s="4" t="n"/>
      <c r="D700" s="4" t="n"/>
      <c r="E700" s="4" t="n"/>
      <c r="F700" s="4" t="n"/>
      <c r="G700" s="4" t="n"/>
      <c r="H700" s="4" t="n"/>
      <c r="I700" s="4" t="n"/>
      <c r="J700" s="4" t="n"/>
      <c r="K700" s="4" t="n"/>
      <c r="L700" s="4" t="n"/>
      <c r="M700">
        <f>IF(D700="","",IFERROR(INDEX(Prompts!$E$2:$E$51,MATCH(D700,Prompts!$A$2:$A$51,0)),""))</f>
        <v/>
      </c>
      <c r="N700">
        <f>IF(D700="","",IFERROR(INDEX(Prompts!$F$2:$F$51,MATCH(D700,Prompts!$A$2:$A$51,0)),""))</f>
        <v/>
      </c>
      <c r="O700">
        <f>IF(OR(F700="Y",G700="Y"),"Y",IF(AND(F700="N",G700="N"),"N",""))</f>
        <v/>
      </c>
    </row>
    <row r="701">
      <c r="A701" s="4" t="n"/>
      <c r="B701" s="4" t="n"/>
      <c r="C701" s="4" t="n"/>
      <c r="D701" s="4" t="n"/>
      <c r="E701" s="4" t="n"/>
      <c r="F701" s="4" t="n"/>
      <c r="G701" s="4" t="n"/>
      <c r="H701" s="4" t="n"/>
      <c r="I701" s="4" t="n"/>
      <c r="J701" s="4" t="n"/>
      <c r="K701" s="4" t="n"/>
      <c r="L701" s="4" t="n"/>
      <c r="M701">
        <f>IF(D701="","",IFERROR(INDEX(Prompts!$E$2:$E$51,MATCH(D701,Prompts!$A$2:$A$51,0)),""))</f>
        <v/>
      </c>
      <c r="N701">
        <f>IF(D701="","",IFERROR(INDEX(Prompts!$F$2:$F$51,MATCH(D701,Prompts!$A$2:$A$51,0)),""))</f>
        <v/>
      </c>
      <c r="O701">
        <f>IF(OR(F701="Y",G701="Y"),"Y",IF(AND(F701="N",G701="N"),"N",""))</f>
        <v/>
      </c>
    </row>
    <row r="702">
      <c r="A702" s="4" t="n"/>
      <c r="B702" s="4" t="n"/>
      <c r="C702" s="4" t="n"/>
      <c r="D702" s="4" t="n"/>
      <c r="E702" s="4" t="n"/>
      <c r="F702" s="4" t="n"/>
      <c r="G702" s="4" t="n"/>
      <c r="H702" s="4" t="n"/>
      <c r="I702" s="4" t="n"/>
      <c r="J702" s="4" t="n"/>
      <c r="K702" s="4" t="n"/>
      <c r="L702" s="4" t="n"/>
      <c r="M702">
        <f>IF(D702="","",IFERROR(INDEX(Prompts!$E$2:$E$51,MATCH(D702,Prompts!$A$2:$A$51,0)),""))</f>
        <v/>
      </c>
      <c r="N702">
        <f>IF(D702="","",IFERROR(INDEX(Prompts!$F$2:$F$51,MATCH(D702,Prompts!$A$2:$A$51,0)),""))</f>
        <v/>
      </c>
      <c r="O702">
        <f>IF(OR(F702="Y",G702="Y"),"Y",IF(AND(F702="N",G702="N"),"N",""))</f>
        <v/>
      </c>
    </row>
    <row r="703">
      <c r="A703" s="4" t="n"/>
      <c r="B703" s="4" t="n"/>
      <c r="C703" s="4" t="n"/>
      <c r="D703" s="4" t="n"/>
      <c r="E703" s="4" t="n"/>
      <c r="F703" s="4" t="n"/>
      <c r="G703" s="4" t="n"/>
      <c r="H703" s="4" t="n"/>
      <c r="I703" s="4" t="n"/>
      <c r="J703" s="4" t="n"/>
      <c r="K703" s="4" t="n"/>
      <c r="L703" s="4" t="n"/>
      <c r="M703">
        <f>IF(D703="","",IFERROR(INDEX(Prompts!$E$2:$E$51,MATCH(D703,Prompts!$A$2:$A$51,0)),""))</f>
        <v/>
      </c>
      <c r="N703">
        <f>IF(D703="","",IFERROR(INDEX(Prompts!$F$2:$F$51,MATCH(D703,Prompts!$A$2:$A$51,0)),""))</f>
        <v/>
      </c>
      <c r="O703">
        <f>IF(OR(F703="Y",G703="Y"),"Y",IF(AND(F703="N",G703="N"),"N",""))</f>
        <v/>
      </c>
    </row>
    <row r="704">
      <c r="A704" s="4" t="n"/>
      <c r="B704" s="4" t="n"/>
      <c r="C704" s="4" t="n"/>
      <c r="D704" s="4" t="n"/>
      <c r="E704" s="4" t="n"/>
      <c r="F704" s="4" t="n"/>
      <c r="G704" s="4" t="n"/>
      <c r="H704" s="4" t="n"/>
      <c r="I704" s="4" t="n"/>
      <c r="J704" s="4" t="n"/>
      <c r="K704" s="4" t="n"/>
      <c r="L704" s="4" t="n"/>
      <c r="M704">
        <f>IF(D704="","",IFERROR(INDEX(Prompts!$E$2:$E$51,MATCH(D704,Prompts!$A$2:$A$51,0)),""))</f>
        <v/>
      </c>
      <c r="N704">
        <f>IF(D704="","",IFERROR(INDEX(Prompts!$F$2:$F$51,MATCH(D704,Prompts!$A$2:$A$51,0)),""))</f>
        <v/>
      </c>
      <c r="O704">
        <f>IF(OR(F704="Y",G704="Y"),"Y",IF(AND(F704="N",G704="N"),"N",""))</f>
        <v/>
      </c>
    </row>
    <row r="705">
      <c r="A705" s="4" t="n"/>
      <c r="B705" s="4" t="n"/>
      <c r="C705" s="4" t="n"/>
      <c r="D705" s="4" t="n"/>
      <c r="E705" s="4" t="n"/>
      <c r="F705" s="4" t="n"/>
      <c r="G705" s="4" t="n"/>
      <c r="H705" s="4" t="n"/>
      <c r="I705" s="4" t="n"/>
      <c r="J705" s="4" t="n"/>
      <c r="K705" s="4" t="n"/>
      <c r="L705" s="4" t="n"/>
      <c r="M705">
        <f>IF(D705="","",IFERROR(INDEX(Prompts!$E$2:$E$51,MATCH(D705,Prompts!$A$2:$A$51,0)),""))</f>
        <v/>
      </c>
      <c r="N705">
        <f>IF(D705="","",IFERROR(INDEX(Prompts!$F$2:$F$51,MATCH(D705,Prompts!$A$2:$A$51,0)),""))</f>
        <v/>
      </c>
      <c r="O705">
        <f>IF(OR(F705="Y",G705="Y"),"Y",IF(AND(F705="N",G705="N"),"N",""))</f>
        <v/>
      </c>
    </row>
    <row r="706">
      <c r="A706" s="4" t="n"/>
      <c r="B706" s="4" t="n"/>
      <c r="C706" s="4" t="n"/>
      <c r="D706" s="4" t="n"/>
      <c r="E706" s="4" t="n"/>
      <c r="F706" s="4" t="n"/>
      <c r="G706" s="4" t="n"/>
      <c r="H706" s="4" t="n"/>
      <c r="I706" s="4" t="n"/>
      <c r="J706" s="4" t="n"/>
      <c r="K706" s="4" t="n"/>
      <c r="L706" s="4" t="n"/>
      <c r="M706">
        <f>IF(D706="","",IFERROR(INDEX(Prompts!$E$2:$E$51,MATCH(D706,Prompts!$A$2:$A$51,0)),""))</f>
        <v/>
      </c>
      <c r="N706">
        <f>IF(D706="","",IFERROR(INDEX(Prompts!$F$2:$F$51,MATCH(D706,Prompts!$A$2:$A$51,0)),""))</f>
        <v/>
      </c>
      <c r="O706">
        <f>IF(OR(F706="Y",G706="Y"),"Y",IF(AND(F706="N",G706="N"),"N",""))</f>
        <v/>
      </c>
    </row>
    <row r="707">
      <c r="A707" s="4" t="n"/>
      <c r="B707" s="4" t="n"/>
      <c r="C707" s="4" t="n"/>
      <c r="D707" s="4" t="n"/>
      <c r="E707" s="4" t="n"/>
      <c r="F707" s="4" t="n"/>
      <c r="G707" s="4" t="n"/>
      <c r="H707" s="4" t="n"/>
      <c r="I707" s="4" t="n"/>
      <c r="J707" s="4" t="n"/>
      <c r="K707" s="4" t="n"/>
      <c r="L707" s="4" t="n"/>
      <c r="M707">
        <f>IF(D707="","",IFERROR(INDEX(Prompts!$E$2:$E$51,MATCH(D707,Prompts!$A$2:$A$51,0)),""))</f>
        <v/>
      </c>
      <c r="N707">
        <f>IF(D707="","",IFERROR(INDEX(Prompts!$F$2:$F$51,MATCH(D707,Prompts!$A$2:$A$51,0)),""))</f>
        <v/>
      </c>
      <c r="O707">
        <f>IF(OR(F707="Y",G707="Y"),"Y",IF(AND(F707="N",G707="N"),"N",""))</f>
        <v/>
      </c>
    </row>
    <row r="708">
      <c r="A708" s="4" t="n"/>
      <c r="B708" s="4" t="n"/>
      <c r="C708" s="4" t="n"/>
      <c r="D708" s="4" t="n"/>
      <c r="E708" s="4" t="n"/>
      <c r="F708" s="4" t="n"/>
      <c r="G708" s="4" t="n"/>
      <c r="H708" s="4" t="n"/>
      <c r="I708" s="4" t="n"/>
      <c r="J708" s="4" t="n"/>
      <c r="K708" s="4" t="n"/>
      <c r="L708" s="4" t="n"/>
      <c r="M708">
        <f>IF(D708="","",IFERROR(INDEX(Prompts!$E$2:$E$51,MATCH(D708,Prompts!$A$2:$A$51,0)),""))</f>
        <v/>
      </c>
      <c r="N708">
        <f>IF(D708="","",IFERROR(INDEX(Prompts!$F$2:$F$51,MATCH(D708,Prompts!$A$2:$A$51,0)),""))</f>
        <v/>
      </c>
      <c r="O708">
        <f>IF(OR(F708="Y",G708="Y"),"Y",IF(AND(F708="N",G708="N"),"N",""))</f>
        <v/>
      </c>
    </row>
    <row r="709">
      <c r="A709" s="4" t="n"/>
      <c r="B709" s="4" t="n"/>
      <c r="C709" s="4" t="n"/>
      <c r="D709" s="4" t="n"/>
      <c r="E709" s="4" t="n"/>
      <c r="F709" s="4" t="n"/>
      <c r="G709" s="4" t="n"/>
      <c r="H709" s="4" t="n"/>
      <c r="I709" s="4" t="n"/>
      <c r="J709" s="4" t="n"/>
      <c r="K709" s="4" t="n"/>
      <c r="L709" s="4" t="n"/>
      <c r="M709">
        <f>IF(D709="","",IFERROR(INDEX(Prompts!$E$2:$E$51,MATCH(D709,Prompts!$A$2:$A$51,0)),""))</f>
        <v/>
      </c>
      <c r="N709">
        <f>IF(D709="","",IFERROR(INDEX(Prompts!$F$2:$F$51,MATCH(D709,Prompts!$A$2:$A$51,0)),""))</f>
        <v/>
      </c>
      <c r="O709">
        <f>IF(OR(F709="Y",G709="Y"),"Y",IF(AND(F709="N",G709="N"),"N",""))</f>
        <v/>
      </c>
    </row>
    <row r="710">
      <c r="A710" s="4" t="n"/>
      <c r="B710" s="4" t="n"/>
      <c r="C710" s="4" t="n"/>
      <c r="D710" s="4" t="n"/>
      <c r="E710" s="4" t="n"/>
      <c r="F710" s="4" t="n"/>
      <c r="G710" s="4" t="n"/>
      <c r="H710" s="4" t="n"/>
      <c r="I710" s="4" t="n"/>
      <c r="J710" s="4" t="n"/>
      <c r="K710" s="4" t="n"/>
      <c r="L710" s="4" t="n"/>
      <c r="M710">
        <f>IF(D710="","",IFERROR(INDEX(Prompts!$E$2:$E$51,MATCH(D710,Prompts!$A$2:$A$51,0)),""))</f>
        <v/>
      </c>
      <c r="N710">
        <f>IF(D710="","",IFERROR(INDEX(Prompts!$F$2:$F$51,MATCH(D710,Prompts!$A$2:$A$51,0)),""))</f>
        <v/>
      </c>
      <c r="O710">
        <f>IF(OR(F710="Y",G710="Y"),"Y",IF(AND(F710="N",G710="N"),"N",""))</f>
        <v/>
      </c>
    </row>
    <row r="711">
      <c r="A711" s="4" t="n"/>
      <c r="B711" s="4" t="n"/>
      <c r="C711" s="4" t="n"/>
      <c r="D711" s="4" t="n"/>
      <c r="E711" s="4" t="n"/>
      <c r="F711" s="4" t="n"/>
      <c r="G711" s="4" t="n"/>
      <c r="H711" s="4" t="n"/>
      <c r="I711" s="4" t="n"/>
      <c r="J711" s="4" t="n"/>
      <c r="K711" s="4" t="n"/>
      <c r="L711" s="4" t="n"/>
      <c r="M711">
        <f>IF(D711="","",IFERROR(INDEX(Prompts!$E$2:$E$51,MATCH(D711,Prompts!$A$2:$A$51,0)),""))</f>
        <v/>
      </c>
      <c r="N711">
        <f>IF(D711="","",IFERROR(INDEX(Prompts!$F$2:$F$51,MATCH(D711,Prompts!$A$2:$A$51,0)),""))</f>
        <v/>
      </c>
      <c r="O711">
        <f>IF(OR(F711="Y",G711="Y"),"Y",IF(AND(F711="N",G711="N"),"N",""))</f>
        <v/>
      </c>
    </row>
    <row r="712">
      <c r="A712" s="4" t="n"/>
      <c r="B712" s="4" t="n"/>
      <c r="C712" s="4" t="n"/>
      <c r="D712" s="4" t="n"/>
      <c r="E712" s="4" t="n"/>
      <c r="F712" s="4" t="n"/>
      <c r="G712" s="4" t="n"/>
      <c r="H712" s="4" t="n"/>
      <c r="I712" s="4" t="n"/>
      <c r="J712" s="4" t="n"/>
      <c r="K712" s="4" t="n"/>
      <c r="L712" s="4" t="n"/>
      <c r="M712">
        <f>IF(D712="","",IFERROR(INDEX(Prompts!$E$2:$E$51,MATCH(D712,Prompts!$A$2:$A$51,0)),""))</f>
        <v/>
      </c>
      <c r="N712">
        <f>IF(D712="","",IFERROR(INDEX(Prompts!$F$2:$F$51,MATCH(D712,Prompts!$A$2:$A$51,0)),""))</f>
        <v/>
      </c>
      <c r="O712">
        <f>IF(OR(F712="Y",G712="Y"),"Y",IF(AND(F712="N",G712="N"),"N",""))</f>
        <v/>
      </c>
    </row>
    <row r="713">
      <c r="A713" s="4" t="n"/>
      <c r="B713" s="4" t="n"/>
      <c r="C713" s="4" t="n"/>
      <c r="D713" s="4" t="n"/>
      <c r="E713" s="4" t="n"/>
      <c r="F713" s="4" t="n"/>
      <c r="G713" s="4" t="n"/>
      <c r="H713" s="4" t="n"/>
      <c r="I713" s="4" t="n"/>
      <c r="J713" s="4" t="n"/>
      <c r="K713" s="4" t="n"/>
      <c r="L713" s="4" t="n"/>
      <c r="M713">
        <f>IF(D713="","",IFERROR(INDEX(Prompts!$E$2:$E$51,MATCH(D713,Prompts!$A$2:$A$51,0)),""))</f>
        <v/>
      </c>
      <c r="N713">
        <f>IF(D713="","",IFERROR(INDEX(Prompts!$F$2:$F$51,MATCH(D713,Prompts!$A$2:$A$51,0)),""))</f>
        <v/>
      </c>
      <c r="O713">
        <f>IF(OR(F713="Y",G713="Y"),"Y",IF(AND(F713="N",G713="N"),"N",""))</f>
        <v/>
      </c>
    </row>
    <row r="714">
      <c r="A714" s="4" t="n"/>
      <c r="B714" s="4" t="n"/>
      <c r="C714" s="4" t="n"/>
      <c r="D714" s="4" t="n"/>
      <c r="E714" s="4" t="n"/>
      <c r="F714" s="4" t="n"/>
      <c r="G714" s="4" t="n"/>
      <c r="H714" s="4" t="n"/>
      <c r="I714" s="4" t="n"/>
      <c r="J714" s="4" t="n"/>
      <c r="K714" s="4" t="n"/>
      <c r="L714" s="4" t="n"/>
      <c r="M714">
        <f>IF(D714="","",IFERROR(INDEX(Prompts!$E$2:$E$51,MATCH(D714,Prompts!$A$2:$A$51,0)),""))</f>
        <v/>
      </c>
      <c r="N714">
        <f>IF(D714="","",IFERROR(INDEX(Prompts!$F$2:$F$51,MATCH(D714,Prompts!$A$2:$A$51,0)),""))</f>
        <v/>
      </c>
      <c r="O714">
        <f>IF(OR(F714="Y",G714="Y"),"Y",IF(AND(F714="N",G714="N"),"N",""))</f>
        <v/>
      </c>
    </row>
    <row r="715">
      <c r="A715" s="4" t="n"/>
      <c r="B715" s="4" t="n"/>
      <c r="C715" s="4" t="n"/>
      <c r="D715" s="4" t="n"/>
      <c r="E715" s="4" t="n"/>
      <c r="F715" s="4" t="n"/>
      <c r="G715" s="4" t="n"/>
      <c r="H715" s="4" t="n"/>
      <c r="I715" s="4" t="n"/>
      <c r="J715" s="4" t="n"/>
      <c r="K715" s="4" t="n"/>
      <c r="L715" s="4" t="n"/>
      <c r="M715">
        <f>IF(D715="","",IFERROR(INDEX(Prompts!$E$2:$E$51,MATCH(D715,Prompts!$A$2:$A$51,0)),""))</f>
        <v/>
      </c>
      <c r="N715">
        <f>IF(D715="","",IFERROR(INDEX(Prompts!$F$2:$F$51,MATCH(D715,Prompts!$A$2:$A$51,0)),""))</f>
        <v/>
      </c>
      <c r="O715">
        <f>IF(OR(F715="Y",G715="Y"),"Y",IF(AND(F715="N",G715="N"),"N",""))</f>
        <v/>
      </c>
    </row>
    <row r="716">
      <c r="A716" s="4" t="n"/>
      <c r="B716" s="4" t="n"/>
      <c r="C716" s="4" t="n"/>
      <c r="D716" s="4" t="n"/>
      <c r="E716" s="4" t="n"/>
      <c r="F716" s="4" t="n"/>
      <c r="G716" s="4" t="n"/>
      <c r="H716" s="4" t="n"/>
      <c r="I716" s="4" t="n"/>
      <c r="J716" s="4" t="n"/>
      <c r="K716" s="4" t="n"/>
      <c r="L716" s="4" t="n"/>
      <c r="M716">
        <f>IF(D716="","",IFERROR(INDEX(Prompts!$E$2:$E$51,MATCH(D716,Prompts!$A$2:$A$51,0)),""))</f>
        <v/>
      </c>
      <c r="N716">
        <f>IF(D716="","",IFERROR(INDEX(Prompts!$F$2:$F$51,MATCH(D716,Prompts!$A$2:$A$51,0)),""))</f>
        <v/>
      </c>
      <c r="O716">
        <f>IF(OR(F716="Y",G716="Y"),"Y",IF(AND(F716="N",G716="N"),"N",""))</f>
        <v/>
      </c>
    </row>
    <row r="717">
      <c r="A717" s="4" t="n"/>
      <c r="B717" s="4" t="n"/>
      <c r="C717" s="4" t="n"/>
      <c r="D717" s="4" t="n"/>
      <c r="E717" s="4" t="n"/>
      <c r="F717" s="4" t="n"/>
      <c r="G717" s="4" t="n"/>
      <c r="H717" s="4" t="n"/>
      <c r="I717" s="4" t="n"/>
      <c r="J717" s="4" t="n"/>
      <c r="K717" s="4" t="n"/>
      <c r="L717" s="4" t="n"/>
      <c r="M717">
        <f>IF(D717="","",IFERROR(INDEX(Prompts!$E$2:$E$51,MATCH(D717,Prompts!$A$2:$A$51,0)),""))</f>
        <v/>
      </c>
      <c r="N717">
        <f>IF(D717="","",IFERROR(INDEX(Prompts!$F$2:$F$51,MATCH(D717,Prompts!$A$2:$A$51,0)),""))</f>
        <v/>
      </c>
      <c r="O717">
        <f>IF(OR(F717="Y",G717="Y"),"Y",IF(AND(F717="N",G717="N"),"N",""))</f>
        <v/>
      </c>
    </row>
    <row r="718">
      <c r="A718" s="4" t="n"/>
      <c r="B718" s="4" t="n"/>
      <c r="C718" s="4" t="n"/>
      <c r="D718" s="4" t="n"/>
      <c r="E718" s="4" t="n"/>
      <c r="F718" s="4" t="n"/>
      <c r="G718" s="4" t="n"/>
      <c r="H718" s="4" t="n"/>
      <c r="I718" s="4" t="n"/>
      <c r="J718" s="4" t="n"/>
      <c r="K718" s="4" t="n"/>
      <c r="L718" s="4" t="n"/>
      <c r="M718">
        <f>IF(D718="","",IFERROR(INDEX(Prompts!$E$2:$E$51,MATCH(D718,Prompts!$A$2:$A$51,0)),""))</f>
        <v/>
      </c>
      <c r="N718">
        <f>IF(D718="","",IFERROR(INDEX(Prompts!$F$2:$F$51,MATCH(D718,Prompts!$A$2:$A$51,0)),""))</f>
        <v/>
      </c>
      <c r="O718">
        <f>IF(OR(F718="Y",G718="Y"),"Y",IF(AND(F718="N",G718="N"),"N",""))</f>
        <v/>
      </c>
    </row>
    <row r="719">
      <c r="A719" s="4" t="n"/>
      <c r="B719" s="4" t="n"/>
      <c r="C719" s="4" t="n"/>
      <c r="D719" s="4" t="n"/>
      <c r="E719" s="4" t="n"/>
      <c r="F719" s="4" t="n"/>
      <c r="G719" s="4" t="n"/>
      <c r="H719" s="4" t="n"/>
      <c r="I719" s="4" t="n"/>
      <c r="J719" s="4" t="n"/>
      <c r="K719" s="4" t="n"/>
      <c r="L719" s="4" t="n"/>
      <c r="M719">
        <f>IF(D719="","",IFERROR(INDEX(Prompts!$E$2:$E$51,MATCH(D719,Prompts!$A$2:$A$51,0)),""))</f>
        <v/>
      </c>
      <c r="N719">
        <f>IF(D719="","",IFERROR(INDEX(Prompts!$F$2:$F$51,MATCH(D719,Prompts!$A$2:$A$51,0)),""))</f>
        <v/>
      </c>
      <c r="O719">
        <f>IF(OR(F719="Y",G719="Y"),"Y",IF(AND(F719="N",G719="N"),"N",""))</f>
        <v/>
      </c>
    </row>
    <row r="720">
      <c r="A720" s="4" t="n"/>
      <c r="B720" s="4" t="n"/>
      <c r="C720" s="4" t="n"/>
      <c r="D720" s="4" t="n"/>
      <c r="E720" s="4" t="n"/>
      <c r="F720" s="4" t="n"/>
      <c r="G720" s="4" t="n"/>
      <c r="H720" s="4" t="n"/>
      <c r="I720" s="4" t="n"/>
      <c r="J720" s="4" t="n"/>
      <c r="K720" s="4" t="n"/>
      <c r="L720" s="4" t="n"/>
      <c r="M720">
        <f>IF(D720="","",IFERROR(INDEX(Prompts!$E$2:$E$51,MATCH(D720,Prompts!$A$2:$A$51,0)),""))</f>
        <v/>
      </c>
      <c r="N720">
        <f>IF(D720="","",IFERROR(INDEX(Prompts!$F$2:$F$51,MATCH(D720,Prompts!$A$2:$A$51,0)),""))</f>
        <v/>
      </c>
      <c r="O720">
        <f>IF(OR(F720="Y",G720="Y"),"Y",IF(AND(F720="N",G720="N"),"N",""))</f>
        <v/>
      </c>
    </row>
    <row r="721">
      <c r="A721" s="4" t="n"/>
      <c r="B721" s="4" t="n"/>
      <c r="C721" s="4" t="n"/>
      <c r="D721" s="4" t="n"/>
      <c r="E721" s="4" t="n"/>
      <c r="F721" s="4" t="n"/>
      <c r="G721" s="4" t="n"/>
      <c r="H721" s="4" t="n"/>
      <c r="I721" s="4" t="n"/>
      <c r="J721" s="4" t="n"/>
      <c r="K721" s="4" t="n"/>
      <c r="L721" s="4" t="n"/>
      <c r="M721">
        <f>IF(D721="","",IFERROR(INDEX(Prompts!$E$2:$E$51,MATCH(D721,Prompts!$A$2:$A$51,0)),""))</f>
        <v/>
      </c>
      <c r="N721">
        <f>IF(D721="","",IFERROR(INDEX(Prompts!$F$2:$F$51,MATCH(D721,Prompts!$A$2:$A$51,0)),""))</f>
        <v/>
      </c>
      <c r="O721">
        <f>IF(OR(F721="Y",G721="Y"),"Y",IF(AND(F721="N",G721="N"),"N",""))</f>
        <v/>
      </c>
    </row>
    <row r="722">
      <c r="A722" s="4" t="n"/>
      <c r="B722" s="4" t="n"/>
      <c r="C722" s="4" t="n"/>
      <c r="D722" s="4" t="n"/>
      <c r="E722" s="4" t="n"/>
      <c r="F722" s="4" t="n"/>
      <c r="G722" s="4" t="n"/>
      <c r="H722" s="4" t="n"/>
      <c r="I722" s="4" t="n"/>
      <c r="J722" s="4" t="n"/>
      <c r="K722" s="4" t="n"/>
      <c r="L722" s="4" t="n"/>
      <c r="M722">
        <f>IF(D722="","",IFERROR(INDEX(Prompts!$E$2:$E$51,MATCH(D722,Prompts!$A$2:$A$51,0)),""))</f>
        <v/>
      </c>
      <c r="N722">
        <f>IF(D722="","",IFERROR(INDEX(Prompts!$F$2:$F$51,MATCH(D722,Prompts!$A$2:$A$51,0)),""))</f>
        <v/>
      </c>
      <c r="O722">
        <f>IF(OR(F722="Y",G722="Y"),"Y",IF(AND(F722="N",G722="N"),"N",""))</f>
        <v/>
      </c>
    </row>
    <row r="723">
      <c r="A723" s="4" t="n"/>
      <c r="B723" s="4" t="n"/>
      <c r="C723" s="4" t="n"/>
      <c r="D723" s="4" t="n"/>
      <c r="E723" s="4" t="n"/>
      <c r="F723" s="4" t="n"/>
      <c r="G723" s="4" t="n"/>
      <c r="H723" s="4" t="n"/>
      <c r="I723" s="4" t="n"/>
      <c r="J723" s="4" t="n"/>
      <c r="K723" s="4" t="n"/>
      <c r="L723" s="4" t="n"/>
      <c r="M723">
        <f>IF(D723="","",IFERROR(INDEX(Prompts!$E$2:$E$51,MATCH(D723,Prompts!$A$2:$A$51,0)),""))</f>
        <v/>
      </c>
      <c r="N723">
        <f>IF(D723="","",IFERROR(INDEX(Prompts!$F$2:$F$51,MATCH(D723,Prompts!$A$2:$A$51,0)),""))</f>
        <v/>
      </c>
      <c r="O723">
        <f>IF(OR(F723="Y",G723="Y"),"Y",IF(AND(F723="N",G723="N"),"N",""))</f>
        <v/>
      </c>
    </row>
    <row r="724">
      <c r="A724" s="4" t="n"/>
      <c r="B724" s="4" t="n"/>
      <c r="C724" s="4" t="n"/>
      <c r="D724" s="4" t="n"/>
      <c r="E724" s="4" t="n"/>
      <c r="F724" s="4" t="n"/>
      <c r="G724" s="4" t="n"/>
      <c r="H724" s="4" t="n"/>
      <c r="I724" s="4" t="n"/>
      <c r="J724" s="4" t="n"/>
      <c r="K724" s="4" t="n"/>
      <c r="L724" s="4" t="n"/>
      <c r="M724">
        <f>IF(D724="","",IFERROR(INDEX(Prompts!$E$2:$E$51,MATCH(D724,Prompts!$A$2:$A$51,0)),""))</f>
        <v/>
      </c>
      <c r="N724">
        <f>IF(D724="","",IFERROR(INDEX(Prompts!$F$2:$F$51,MATCH(D724,Prompts!$A$2:$A$51,0)),""))</f>
        <v/>
      </c>
      <c r="O724">
        <f>IF(OR(F724="Y",G724="Y"),"Y",IF(AND(F724="N",G724="N"),"N",""))</f>
        <v/>
      </c>
    </row>
    <row r="725">
      <c r="A725" s="4" t="n"/>
      <c r="B725" s="4" t="n"/>
      <c r="C725" s="4" t="n"/>
      <c r="D725" s="4" t="n"/>
      <c r="E725" s="4" t="n"/>
      <c r="F725" s="4" t="n"/>
      <c r="G725" s="4" t="n"/>
      <c r="H725" s="4" t="n"/>
      <c r="I725" s="4" t="n"/>
      <c r="J725" s="4" t="n"/>
      <c r="K725" s="4" t="n"/>
      <c r="L725" s="4" t="n"/>
      <c r="M725">
        <f>IF(D725="","",IFERROR(INDEX(Prompts!$E$2:$E$51,MATCH(D725,Prompts!$A$2:$A$51,0)),""))</f>
        <v/>
      </c>
      <c r="N725">
        <f>IF(D725="","",IFERROR(INDEX(Prompts!$F$2:$F$51,MATCH(D725,Prompts!$A$2:$A$51,0)),""))</f>
        <v/>
      </c>
      <c r="O725">
        <f>IF(OR(F725="Y",G725="Y"),"Y",IF(AND(F725="N",G725="N"),"N",""))</f>
        <v/>
      </c>
    </row>
    <row r="726">
      <c r="A726" s="4" t="n"/>
      <c r="B726" s="4" t="n"/>
      <c r="C726" s="4" t="n"/>
      <c r="D726" s="4" t="n"/>
      <c r="E726" s="4" t="n"/>
      <c r="F726" s="4" t="n"/>
      <c r="G726" s="4" t="n"/>
      <c r="H726" s="4" t="n"/>
      <c r="I726" s="4" t="n"/>
      <c r="J726" s="4" t="n"/>
      <c r="K726" s="4" t="n"/>
      <c r="L726" s="4" t="n"/>
      <c r="M726">
        <f>IF(D726="","",IFERROR(INDEX(Prompts!$E$2:$E$51,MATCH(D726,Prompts!$A$2:$A$51,0)),""))</f>
        <v/>
      </c>
      <c r="N726">
        <f>IF(D726="","",IFERROR(INDEX(Prompts!$F$2:$F$51,MATCH(D726,Prompts!$A$2:$A$51,0)),""))</f>
        <v/>
      </c>
      <c r="O726">
        <f>IF(OR(F726="Y",G726="Y"),"Y",IF(AND(F726="N",G726="N"),"N",""))</f>
        <v/>
      </c>
    </row>
    <row r="727">
      <c r="A727" s="4" t="n"/>
      <c r="B727" s="4" t="n"/>
      <c r="C727" s="4" t="n"/>
      <c r="D727" s="4" t="n"/>
      <c r="E727" s="4" t="n"/>
      <c r="F727" s="4" t="n"/>
      <c r="G727" s="4" t="n"/>
      <c r="H727" s="4" t="n"/>
      <c r="I727" s="4" t="n"/>
      <c r="J727" s="4" t="n"/>
      <c r="K727" s="4" t="n"/>
      <c r="L727" s="4" t="n"/>
      <c r="M727">
        <f>IF(D727="","",IFERROR(INDEX(Prompts!$E$2:$E$51,MATCH(D727,Prompts!$A$2:$A$51,0)),""))</f>
        <v/>
      </c>
      <c r="N727">
        <f>IF(D727="","",IFERROR(INDEX(Prompts!$F$2:$F$51,MATCH(D727,Prompts!$A$2:$A$51,0)),""))</f>
        <v/>
      </c>
      <c r="O727">
        <f>IF(OR(F727="Y",G727="Y"),"Y",IF(AND(F727="N",G727="N"),"N",""))</f>
        <v/>
      </c>
    </row>
    <row r="728">
      <c r="A728" s="4" t="n"/>
      <c r="B728" s="4" t="n"/>
      <c r="C728" s="4" t="n"/>
      <c r="D728" s="4" t="n"/>
      <c r="E728" s="4" t="n"/>
      <c r="F728" s="4" t="n"/>
      <c r="G728" s="4" t="n"/>
      <c r="H728" s="4" t="n"/>
      <c r="I728" s="4" t="n"/>
      <c r="J728" s="4" t="n"/>
      <c r="K728" s="4" t="n"/>
      <c r="L728" s="4" t="n"/>
      <c r="M728">
        <f>IF(D728="","",IFERROR(INDEX(Prompts!$E$2:$E$51,MATCH(D728,Prompts!$A$2:$A$51,0)),""))</f>
        <v/>
      </c>
      <c r="N728">
        <f>IF(D728="","",IFERROR(INDEX(Prompts!$F$2:$F$51,MATCH(D728,Prompts!$A$2:$A$51,0)),""))</f>
        <v/>
      </c>
      <c r="O728">
        <f>IF(OR(F728="Y",G728="Y"),"Y",IF(AND(F728="N",G728="N"),"N",""))</f>
        <v/>
      </c>
    </row>
    <row r="729">
      <c r="A729" s="4" t="n"/>
      <c r="B729" s="4" t="n"/>
      <c r="C729" s="4" t="n"/>
      <c r="D729" s="4" t="n"/>
      <c r="E729" s="4" t="n"/>
      <c r="F729" s="4" t="n"/>
      <c r="G729" s="4" t="n"/>
      <c r="H729" s="4" t="n"/>
      <c r="I729" s="4" t="n"/>
      <c r="J729" s="4" t="n"/>
      <c r="K729" s="4" t="n"/>
      <c r="L729" s="4" t="n"/>
      <c r="M729">
        <f>IF(D729="","",IFERROR(INDEX(Prompts!$E$2:$E$51,MATCH(D729,Prompts!$A$2:$A$51,0)),""))</f>
        <v/>
      </c>
      <c r="N729">
        <f>IF(D729="","",IFERROR(INDEX(Prompts!$F$2:$F$51,MATCH(D729,Prompts!$A$2:$A$51,0)),""))</f>
        <v/>
      </c>
      <c r="O729">
        <f>IF(OR(F729="Y",G729="Y"),"Y",IF(AND(F729="N",G729="N"),"N",""))</f>
        <v/>
      </c>
    </row>
    <row r="730">
      <c r="A730" s="4" t="n"/>
      <c r="B730" s="4" t="n"/>
      <c r="C730" s="4" t="n"/>
      <c r="D730" s="4" t="n"/>
      <c r="E730" s="4" t="n"/>
      <c r="F730" s="4" t="n"/>
      <c r="G730" s="4" t="n"/>
      <c r="H730" s="4" t="n"/>
      <c r="I730" s="4" t="n"/>
      <c r="J730" s="4" t="n"/>
      <c r="K730" s="4" t="n"/>
      <c r="L730" s="4" t="n"/>
      <c r="M730">
        <f>IF(D730="","",IFERROR(INDEX(Prompts!$E$2:$E$51,MATCH(D730,Prompts!$A$2:$A$51,0)),""))</f>
        <v/>
      </c>
      <c r="N730">
        <f>IF(D730="","",IFERROR(INDEX(Prompts!$F$2:$F$51,MATCH(D730,Prompts!$A$2:$A$51,0)),""))</f>
        <v/>
      </c>
      <c r="O730">
        <f>IF(OR(F730="Y",G730="Y"),"Y",IF(AND(F730="N",G730="N"),"N",""))</f>
        <v/>
      </c>
    </row>
    <row r="731">
      <c r="A731" s="4" t="n"/>
      <c r="B731" s="4" t="n"/>
      <c r="C731" s="4" t="n"/>
      <c r="D731" s="4" t="n"/>
      <c r="E731" s="4" t="n"/>
      <c r="F731" s="4" t="n"/>
      <c r="G731" s="4" t="n"/>
      <c r="H731" s="4" t="n"/>
      <c r="I731" s="4" t="n"/>
      <c r="J731" s="4" t="n"/>
      <c r="K731" s="4" t="n"/>
      <c r="L731" s="4" t="n"/>
      <c r="M731">
        <f>IF(D731="","",IFERROR(INDEX(Prompts!$E$2:$E$51,MATCH(D731,Prompts!$A$2:$A$51,0)),""))</f>
        <v/>
      </c>
      <c r="N731">
        <f>IF(D731="","",IFERROR(INDEX(Prompts!$F$2:$F$51,MATCH(D731,Prompts!$A$2:$A$51,0)),""))</f>
        <v/>
      </c>
      <c r="O731">
        <f>IF(OR(F731="Y",G731="Y"),"Y",IF(AND(F731="N",G731="N"),"N",""))</f>
        <v/>
      </c>
    </row>
    <row r="732">
      <c r="A732" s="4" t="n"/>
      <c r="B732" s="4" t="n"/>
      <c r="C732" s="4" t="n"/>
      <c r="D732" s="4" t="n"/>
      <c r="E732" s="4" t="n"/>
      <c r="F732" s="4" t="n"/>
      <c r="G732" s="4" t="n"/>
      <c r="H732" s="4" t="n"/>
      <c r="I732" s="4" t="n"/>
      <c r="J732" s="4" t="n"/>
      <c r="K732" s="4" t="n"/>
      <c r="L732" s="4" t="n"/>
      <c r="M732">
        <f>IF(D732="","",IFERROR(INDEX(Prompts!$E$2:$E$51,MATCH(D732,Prompts!$A$2:$A$51,0)),""))</f>
        <v/>
      </c>
      <c r="N732">
        <f>IF(D732="","",IFERROR(INDEX(Prompts!$F$2:$F$51,MATCH(D732,Prompts!$A$2:$A$51,0)),""))</f>
        <v/>
      </c>
      <c r="O732">
        <f>IF(OR(F732="Y",G732="Y"),"Y",IF(AND(F732="N",G732="N"),"N",""))</f>
        <v/>
      </c>
    </row>
    <row r="733">
      <c r="A733" s="4" t="n"/>
      <c r="B733" s="4" t="n"/>
      <c r="C733" s="4" t="n"/>
      <c r="D733" s="4" t="n"/>
      <c r="E733" s="4" t="n"/>
      <c r="F733" s="4" t="n"/>
      <c r="G733" s="4" t="n"/>
      <c r="H733" s="4" t="n"/>
      <c r="I733" s="4" t="n"/>
      <c r="J733" s="4" t="n"/>
      <c r="K733" s="4" t="n"/>
      <c r="L733" s="4" t="n"/>
      <c r="M733">
        <f>IF(D733="","",IFERROR(INDEX(Prompts!$E$2:$E$51,MATCH(D733,Prompts!$A$2:$A$51,0)),""))</f>
        <v/>
      </c>
      <c r="N733">
        <f>IF(D733="","",IFERROR(INDEX(Prompts!$F$2:$F$51,MATCH(D733,Prompts!$A$2:$A$51,0)),""))</f>
        <v/>
      </c>
      <c r="O733">
        <f>IF(OR(F733="Y",G733="Y"),"Y",IF(AND(F733="N",G733="N"),"N",""))</f>
        <v/>
      </c>
    </row>
    <row r="734">
      <c r="A734" s="4" t="n"/>
      <c r="B734" s="4" t="n"/>
      <c r="C734" s="4" t="n"/>
      <c r="D734" s="4" t="n"/>
      <c r="E734" s="4" t="n"/>
      <c r="F734" s="4" t="n"/>
      <c r="G734" s="4" t="n"/>
      <c r="H734" s="4" t="n"/>
      <c r="I734" s="4" t="n"/>
      <c r="J734" s="4" t="n"/>
      <c r="K734" s="4" t="n"/>
      <c r="L734" s="4" t="n"/>
      <c r="M734">
        <f>IF(D734="","",IFERROR(INDEX(Prompts!$E$2:$E$51,MATCH(D734,Prompts!$A$2:$A$51,0)),""))</f>
        <v/>
      </c>
      <c r="N734">
        <f>IF(D734="","",IFERROR(INDEX(Prompts!$F$2:$F$51,MATCH(D734,Prompts!$A$2:$A$51,0)),""))</f>
        <v/>
      </c>
      <c r="O734">
        <f>IF(OR(F734="Y",G734="Y"),"Y",IF(AND(F734="N",G734="N"),"N",""))</f>
        <v/>
      </c>
    </row>
    <row r="735">
      <c r="A735" s="4" t="n"/>
      <c r="B735" s="4" t="n"/>
      <c r="C735" s="4" t="n"/>
      <c r="D735" s="4" t="n"/>
      <c r="E735" s="4" t="n"/>
      <c r="F735" s="4" t="n"/>
      <c r="G735" s="4" t="n"/>
      <c r="H735" s="4" t="n"/>
      <c r="I735" s="4" t="n"/>
      <c r="J735" s="4" t="n"/>
      <c r="K735" s="4" t="n"/>
      <c r="L735" s="4" t="n"/>
      <c r="M735">
        <f>IF(D735="","",IFERROR(INDEX(Prompts!$E$2:$E$51,MATCH(D735,Prompts!$A$2:$A$51,0)),""))</f>
        <v/>
      </c>
      <c r="N735">
        <f>IF(D735="","",IFERROR(INDEX(Prompts!$F$2:$F$51,MATCH(D735,Prompts!$A$2:$A$51,0)),""))</f>
        <v/>
      </c>
      <c r="O735">
        <f>IF(OR(F735="Y",G735="Y"),"Y",IF(AND(F735="N",G735="N"),"N",""))</f>
        <v/>
      </c>
    </row>
    <row r="736">
      <c r="A736" s="4" t="n"/>
      <c r="B736" s="4" t="n"/>
      <c r="C736" s="4" t="n"/>
      <c r="D736" s="4" t="n"/>
      <c r="E736" s="4" t="n"/>
      <c r="F736" s="4" t="n"/>
      <c r="G736" s="4" t="n"/>
      <c r="H736" s="4" t="n"/>
      <c r="I736" s="4" t="n"/>
      <c r="J736" s="4" t="n"/>
      <c r="K736" s="4" t="n"/>
      <c r="L736" s="4" t="n"/>
      <c r="M736">
        <f>IF(D736="","",IFERROR(INDEX(Prompts!$E$2:$E$51,MATCH(D736,Prompts!$A$2:$A$51,0)),""))</f>
        <v/>
      </c>
      <c r="N736">
        <f>IF(D736="","",IFERROR(INDEX(Prompts!$F$2:$F$51,MATCH(D736,Prompts!$A$2:$A$51,0)),""))</f>
        <v/>
      </c>
      <c r="O736">
        <f>IF(OR(F736="Y",G736="Y"),"Y",IF(AND(F736="N",G736="N"),"N",""))</f>
        <v/>
      </c>
    </row>
    <row r="737">
      <c r="A737" s="4" t="n"/>
      <c r="B737" s="4" t="n"/>
      <c r="C737" s="4" t="n"/>
      <c r="D737" s="4" t="n"/>
      <c r="E737" s="4" t="n"/>
      <c r="F737" s="4" t="n"/>
      <c r="G737" s="4" t="n"/>
      <c r="H737" s="4" t="n"/>
      <c r="I737" s="4" t="n"/>
      <c r="J737" s="4" t="n"/>
      <c r="K737" s="4" t="n"/>
      <c r="L737" s="4" t="n"/>
      <c r="M737">
        <f>IF(D737="","",IFERROR(INDEX(Prompts!$E$2:$E$51,MATCH(D737,Prompts!$A$2:$A$51,0)),""))</f>
        <v/>
      </c>
      <c r="N737">
        <f>IF(D737="","",IFERROR(INDEX(Prompts!$F$2:$F$51,MATCH(D737,Prompts!$A$2:$A$51,0)),""))</f>
        <v/>
      </c>
      <c r="O737">
        <f>IF(OR(F737="Y",G737="Y"),"Y",IF(AND(F737="N",G737="N"),"N",""))</f>
        <v/>
      </c>
    </row>
    <row r="738">
      <c r="A738" s="4" t="n"/>
      <c r="B738" s="4" t="n"/>
      <c r="C738" s="4" t="n"/>
      <c r="D738" s="4" t="n"/>
      <c r="E738" s="4" t="n"/>
      <c r="F738" s="4" t="n"/>
      <c r="G738" s="4" t="n"/>
      <c r="H738" s="4" t="n"/>
      <c r="I738" s="4" t="n"/>
      <c r="J738" s="4" t="n"/>
      <c r="K738" s="4" t="n"/>
      <c r="L738" s="4" t="n"/>
      <c r="M738">
        <f>IF(D738="","",IFERROR(INDEX(Prompts!$E$2:$E$51,MATCH(D738,Prompts!$A$2:$A$51,0)),""))</f>
        <v/>
      </c>
      <c r="N738">
        <f>IF(D738="","",IFERROR(INDEX(Prompts!$F$2:$F$51,MATCH(D738,Prompts!$A$2:$A$51,0)),""))</f>
        <v/>
      </c>
      <c r="O738">
        <f>IF(OR(F738="Y",G738="Y"),"Y",IF(AND(F738="N",G738="N"),"N",""))</f>
        <v/>
      </c>
    </row>
    <row r="739">
      <c r="A739" s="4" t="n"/>
      <c r="B739" s="4" t="n"/>
      <c r="C739" s="4" t="n"/>
      <c r="D739" s="4" t="n"/>
      <c r="E739" s="4" t="n"/>
      <c r="F739" s="4" t="n"/>
      <c r="G739" s="4" t="n"/>
      <c r="H739" s="4" t="n"/>
      <c r="I739" s="4" t="n"/>
      <c r="J739" s="4" t="n"/>
      <c r="K739" s="4" t="n"/>
      <c r="L739" s="4" t="n"/>
      <c r="M739">
        <f>IF(D739="","",IFERROR(INDEX(Prompts!$E$2:$E$51,MATCH(D739,Prompts!$A$2:$A$51,0)),""))</f>
        <v/>
      </c>
      <c r="N739">
        <f>IF(D739="","",IFERROR(INDEX(Prompts!$F$2:$F$51,MATCH(D739,Prompts!$A$2:$A$51,0)),""))</f>
        <v/>
      </c>
      <c r="O739">
        <f>IF(OR(F739="Y",G739="Y"),"Y",IF(AND(F739="N",G739="N"),"N",""))</f>
        <v/>
      </c>
    </row>
    <row r="740">
      <c r="A740" s="4" t="n"/>
      <c r="B740" s="4" t="n"/>
      <c r="C740" s="4" t="n"/>
      <c r="D740" s="4" t="n"/>
      <c r="E740" s="4" t="n"/>
      <c r="F740" s="4" t="n"/>
      <c r="G740" s="4" t="n"/>
      <c r="H740" s="4" t="n"/>
      <c r="I740" s="4" t="n"/>
      <c r="J740" s="4" t="n"/>
      <c r="K740" s="4" t="n"/>
      <c r="L740" s="4" t="n"/>
      <c r="M740">
        <f>IF(D740="","",IFERROR(INDEX(Prompts!$E$2:$E$51,MATCH(D740,Prompts!$A$2:$A$51,0)),""))</f>
        <v/>
      </c>
      <c r="N740">
        <f>IF(D740="","",IFERROR(INDEX(Prompts!$F$2:$F$51,MATCH(D740,Prompts!$A$2:$A$51,0)),""))</f>
        <v/>
      </c>
      <c r="O740">
        <f>IF(OR(F740="Y",G740="Y"),"Y",IF(AND(F740="N",G740="N"),"N",""))</f>
        <v/>
      </c>
    </row>
    <row r="741">
      <c r="A741" s="4" t="n"/>
      <c r="B741" s="4" t="n"/>
      <c r="C741" s="4" t="n"/>
      <c r="D741" s="4" t="n"/>
      <c r="E741" s="4" t="n"/>
      <c r="F741" s="4" t="n"/>
      <c r="G741" s="4" t="n"/>
      <c r="H741" s="4" t="n"/>
      <c r="I741" s="4" t="n"/>
      <c r="J741" s="4" t="n"/>
      <c r="K741" s="4" t="n"/>
      <c r="L741" s="4" t="n"/>
      <c r="M741">
        <f>IF(D741="","",IFERROR(INDEX(Prompts!$E$2:$E$51,MATCH(D741,Prompts!$A$2:$A$51,0)),""))</f>
        <v/>
      </c>
      <c r="N741">
        <f>IF(D741="","",IFERROR(INDEX(Prompts!$F$2:$F$51,MATCH(D741,Prompts!$A$2:$A$51,0)),""))</f>
        <v/>
      </c>
      <c r="O741">
        <f>IF(OR(F741="Y",G741="Y"),"Y",IF(AND(F741="N",G741="N"),"N",""))</f>
        <v/>
      </c>
    </row>
    <row r="742">
      <c r="A742" s="4" t="n"/>
      <c r="B742" s="4" t="n"/>
      <c r="C742" s="4" t="n"/>
      <c r="D742" s="4" t="n"/>
      <c r="E742" s="4" t="n"/>
      <c r="F742" s="4" t="n"/>
      <c r="G742" s="4" t="n"/>
      <c r="H742" s="4" t="n"/>
      <c r="I742" s="4" t="n"/>
      <c r="J742" s="4" t="n"/>
      <c r="K742" s="4" t="n"/>
      <c r="L742" s="4" t="n"/>
      <c r="M742">
        <f>IF(D742="","",IFERROR(INDEX(Prompts!$E$2:$E$51,MATCH(D742,Prompts!$A$2:$A$51,0)),""))</f>
        <v/>
      </c>
      <c r="N742">
        <f>IF(D742="","",IFERROR(INDEX(Prompts!$F$2:$F$51,MATCH(D742,Prompts!$A$2:$A$51,0)),""))</f>
        <v/>
      </c>
      <c r="O742">
        <f>IF(OR(F742="Y",G742="Y"),"Y",IF(AND(F742="N",G742="N"),"N",""))</f>
        <v/>
      </c>
    </row>
    <row r="743">
      <c r="A743" s="4" t="n"/>
      <c r="B743" s="4" t="n"/>
      <c r="C743" s="4" t="n"/>
      <c r="D743" s="4" t="n"/>
      <c r="E743" s="4" t="n"/>
      <c r="F743" s="4" t="n"/>
      <c r="G743" s="4" t="n"/>
      <c r="H743" s="4" t="n"/>
      <c r="I743" s="4" t="n"/>
      <c r="J743" s="4" t="n"/>
      <c r="K743" s="4" t="n"/>
      <c r="L743" s="4" t="n"/>
      <c r="M743">
        <f>IF(D743="","",IFERROR(INDEX(Prompts!$E$2:$E$51,MATCH(D743,Prompts!$A$2:$A$51,0)),""))</f>
        <v/>
      </c>
      <c r="N743">
        <f>IF(D743="","",IFERROR(INDEX(Prompts!$F$2:$F$51,MATCH(D743,Prompts!$A$2:$A$51,0)),""))</f>
        <v/>
      </c>
      <c r="O743">
        <f>IF(OR(F743="Y",G743="Y"),"Y",IF(AND(F743="N",G743="N"),"N",""))</f>
        <v/>
      </c>
    </row>
    <row r="744">
      <c r="A744" s="4" t="n"/>
      <c r="B744" s="4" t="n"/>
      <c r="C744" s="4" t="n"/>
      <c r="D744" s="4" t="n"/>
      <c r="E744" s="4" t="n"/>
      <c r="F744" s="4" t="n"/>
      <c r="G744" s="4" t="n"/>
      <c r="H744" s="4" t="n"/>
      <c r="I744" s="4" t="n"/>
      <c r="J744" s="4" t="n"/>
      <c r="K744" s="4" t="n"/>
      <c r="L744" s="4" t="n"/>
      <c r="M744">
        <f>IF(D744="","",IFERROR(INDEX(Prompts!$E$2:$E$51,MATCH(D744,Prompts!$A$2:$A$51,0)),""))</f>
        <v/>
      </c>
      <c r="N744">
        <f>IF(D744="","",IFERROR(INDEX(Prompts!$F$2:$F$51,MATCH(D744,Prompts!$A$2:$A$51,0)),""))</f>
        <v/>
      </c>
      <c r="O744">
        <f>IF(OR(F744="Y",G744="Y"),"Y",IF(AND(F744="N",G744="N"),"N",""))</f>
        <v/>
      </c>
    </row>
    <row r="745">
      <c r="A745" s="4" t="n"/>
      <c r="B745" s="4" t="n"/>
      <c r="C745" s="4" t="n"/>
      <c r="D745" s="4" t="n"/>
      <c r="E745" s="4" t="n"/>
      <c r="F745" s="4" t="n"/>
      <c r="G745" s="4" t="n"/>
      <c r="H745" s="4" t="n"/>
      <c r="I745" s="4" t="n"/>
      <c r="J745" s="4" t="n"/>
      <c r="K745" s="4" t="n"/>
      <c r="L745" s="4" t="n"/>
      <c r="M745">
        <f>IF(D745="","",IFERROR(INDEX(Prompts!$E$2:$E$51,MATCH(D745,Prompts!$A$2:$A$51,0)),""))</f>
        <v/>
      </c>
      <c r="N745">
        <f>IF(D745="","",IFERROR(INDEX(Prompts!$F$2:$F$51,MATCH(D745,Prompts!$A$2:$A$51,0)),""))</f>
        <v/>
      </c>
      <c r="O745">
        <f>IF(OR(F745="Y",G745="Y"),"Y",IF(AND(F745="N",G745="N"),"N",""))</f>
        <v/>
      </c>
    </row>
    <row r="746">
      <c r="A746" s="4" t="n"/>
      <c r="B746" s="4" t="n"/>
      <c r="C746" s="4" t="n"/>
      <c r="D746" s="4" t="n"/>
      <c r="E746" s="4" t="n"/>
      <c r="F746" s="4" t="n"/>
      <c r="G746" s="4" t="n"/>
      <c r="H746" s="4" t="n"/>
      <c r="I746" s="4" t="n"/>
      <c r="J746" s="4" t="n"/>
      <c r="K746" s="4" t="n"/>
      <c r="L746" s="4" t="n"/>
      <c r="M746">
        <f>IF(D746="","",IFERROR(INDEX(Prompts!$E$2:$E$51,MATCH(D746,Prompts!$A$2:$A$51,0)),""))</f>
        <v/>
      </c>
      <c r="N746">
        <f>IF(D746="","",IFERROR(INDEX(Prompts!$F$2:$F$51,MATCH(D746,Prompts!$A$2:$A$51,0)),""))</f>
        <v/>
      </c>
      <c r="O746">
        <f>IF(OR(F746="Y",G746="Y"),"Y",IF(AND(F746="N",G746="N"),"N",""))</f>
        <v/>
      </c>
    </row>
    <row r="747">
      <c r="A747" s="4" t="n"/>
      <c r="B747" s="4" t="n"/>
      <c r="C747" s="4" t="n"/>
      <c r="D747" s="4" t="n"/>
      <c r="E747" s="4" t="n"/>
      <c r="F747" s="4" t="n"/>
      <c r="G747" s="4" t="n"/>
      <c r="H747" s="4" t="n"/>
      <c r="I747" s="4" t="n"/>
      <c r="J747" s="4" t="n"/>
      <c r="K747" s="4" t="n"/>
      <c r="L747" s="4" t="n"/>
      <c r="M747">
        <f>IF(D747="","",IFERROR(INDEX(Prompts!$E$2:$E$51,MATCH(D747,Prompts!$A$2:$A$51,0)),""))</f>
        <v/>
      </c>
      <c r="N747">
        <f>IF(D747="","",IFERROR(INDEX(Prompts!$F$2:$F$51,MATCH(D747,Prompts!$A$2:$A$51,0)),""))</f>
        <v/>
      </c>
      <c r="O747">
        <f>IF(OR(F747="Y",G747="Y"),"Y",IF(AND(F747="N",G747="N"),"N",""))</f>
        <v/>
      </c>
    </row>
    <row r="748">
      <c r="A748" s="4" t="n"/>
      <c r="B748" s="4" t="n"/>
      <c r="C748" s="4" t="n"/>
      <c r="D748" s="4" t="n"/>
      <c r="E748" s="4" t="n"/>
      <c r="F748" s="4" t="n"/>
      <c r="G748" s="4" t="n"/>
      <c r="H748" s="4" t="n"/>
      <c r="I748" s="4" t="n"/>
      <c r="J748" s="4" t="n"/>
      <c r="K748" s="4" t="n"/>
      <c r="L748" s="4" t="n"/>
      <c r="M748">
        <f>IF(D748="","",IFERROR(INDEX(Prompts!$E$2:$E$51,MATCH(D748,Prompts!$A$2:$A$51,0)),""))</f>
        <v/>
      </c>
      <c r="N748">
        <f>IF(D748="","",IFERROR(INDEX(Prompts!$F$2:$F$51,MATCH(D748,Prompts!$A$2:$A$51,0)),""))</f>
        <v/>
      </c>
      <c r="O748">
        <f>IF(OR(F748="Y",G748="Y"),"Y",IF(AND(F748="N",G748="N"),"N",""))</f>
        <v/>
      </c>
    </row>
    <row r="749">
      <c r="A749" s="4" t="n"/>
      <c r="B749" s="4" t="n"/>
      <c r="C749" s="4" t="n"/>
      <c r="D749" s="4" t="n"/>
      <c r="E749" s="4" t="n"/>
      <c r="F749" s="4" t="n"/>
      <c r="G749" s="4" t="n"/>
      <c r="H749" s="4" t="n"/>
      <c r="I749" s="4" t="n"/>
      <c r="J749" s="4" t="n"/>
      <c r="K749" s="4" t="n"/>
      <c r="L749" s="4" t="n"/>
      <c r="M749">
        <f>IF(D749="","",IFERROR(INDEX(Prompts!$E$2:$E$51,MATCH(D749,Prompts!$A$2:$A$51,0)),""))</f>
        <v/>
      </c>
      <c r="N749">
        <f>IF(D749="","",IFERROR(INDEX(Prompts!$F$2:$F$51,MATCH(D749,Prompts!$A$2:$A$51,0)),""))</f>
        <v/>
      </c>
      <c r="O749">
        <f>IF(OR(F749="Y",G749="Y"),"Y",IF(AND(F749="N",G749="N"),"N",""))</f>
        <v/>
      </c>
    </row>
    <row r="750">
      <c r="A750" s="4" t="n"/>
      <c r="B750" s="4" t="n"/>
      <c r="C750" s="4" t="n"/>
      <c r="D750" s="4" t="n"/>
      <c r="E750" s="4" t="n"/>
      <c r="F750" s="4" t="n"/>
      <c r="G750" s="4" t="n"/>
      <c r="H750" s="4" t="n"/>
      <c r="I750" s="4" t="n"/>
      <c r="J750" s="4" t="n"/>
      <c r="K750" s="4" t="n"/>
      <c r="L750" s="4" t="n"/>
      <c r="M750">
        <f>IF(D750="","",IFERROR(INDEX(Prompts!$E$2:$E$51,MATCH(D750,Prompts!$A$2:$A$51,0)),""))</f>
        <v/>
      </c>
      <c r="N750">
        <f>IF(D750="","",IFERROR(INDEX(Prompts!$F$2:$F$51,MATCH(D750,Prompts!$A$2:$A$51,0)),""))</f>
        <v/>
      </c>
      <c r="O750">
        <f>IF(OR(F750="Y",G750="Y"),"Y",IF(AND(F750="N",G750="N"),"N",""))</f>
        <v/>
      </c>
    </row>
    <row r="751">
      <c r="A751" s="4" t="n"/>
      <c r="B751" s="4" t="n"/>
      <c r="C751" s="4" t="n"/>
      <c r="D751" s="4" t="n"/>
      <c r="E751" s="4" t="n"/>
      <c r="F751" s="4" t="n"/>
      <c r="G751" s="4" t="n"/>
      <c r="H751" s="4" t="n"/>
      <c r="I751" s="4" t="n"/>
      <c r="J751" s="4" t="n"/>
      <c r="K751" s="4" t="n"/>
      <c r="L751" s="4" t="n"/>
      <c r="M751">
        <f>IF(D751="","",IFERROR(INDEX(Prompts!$E$2:$E$51,MATCH(D751,Prompts!$A$2:$A$51,0)),""))</f>
        <v/>
      </c>
      <c r="N751">
        <f>IF(D751="","",IFERROR(INDEX(Prompts!$F$2:$F$51,MATCH(D751,Prompts!$A$2:$A$51,0)),""))</f>
        <v/>
      </c>
      <c r="O751">
        <f>IF(OR(F751="Y",G751="Y"),"Y",IF(AND(F751="N",G751="N"),"N",""))</f>
        <v/>
      </c>
    </row>
    <row r="752">
      <c r="A752" s="4" t="n"/>
      <c r="B752" s="4" t="n"/>
      <c r="C752" s="4" t="n"/>
      <c r="D752" s="4" t="n"/>
      <c r="E752" s="4" t="n"/>
      <c r="F752" s="4" t="n"/>
      <c r="G752" s="4" t="n"/>
      <c r="H752" s="4" t="n"/>
      <c r="I752" s="4" t="n"/>
      <c r="J752" s="4" t="n"/>
      <c r="K752" s="4" t="n"/>
      <c r="L752" s="4" t="n"/>
      <c r="M752">
        <f>IF(D752="","",IFERROR(INDEX(Prompts!$E$2:$E$51,MATCH(D752,Prompts!$A$2:$A$51,0)),""))</f>
        <v/>
      </c>
      <c r="N752">
        <f>IF(D752="","",IFERROR(INDEX(Prompts!$F$2:$F$51,MATCH(D752,Prompts!$A$2:$A$51,0)),""))</f>
        <v/>
      </c>
      <c r="O752">
        <f>IF(OR(F752="Y",G752="Y"),"Y",IF(AND(F752="N",G752="N"),"N",""))</f>
        <v/>
      </c>
    </row>
    <row r="753">
      <c r="A753" s="4" t="n"/>
      <c r="B753" s="4" t="n"/>
      <c r="C753" s="4" t="n"/>
      <c r="D753" s="4" t="n"/>
      <c r="E753" s="4" t="n"/>
      <c r="F753" s="4" t="n"/>
      <c r="G753" s="4" t="n"/>
      <c r="H753" s="4" t="n"/>
      <c r="I753" s="4" t="n"/>
      <c r="J753" s="4" t="n"/>
      <c r="K753" s="4" t="n"/>
      <c r="L753" s="4" t="n"/>
      <c r="M753">
        <f>IF(D753="","",IFERROR(INDEX(Prompts!$E$2:$E$51,MATCH(D753,Prompts!$A$2:$A$51,0)),""))</f>
        <v/>
      </c>
      <c r="N753">
        <f>IF(D753="","",IFERROR(INDEX(Prompts!$F$2:$F$51,MATCH(D753,Prompts!$A$2:$A$51,0)),""))</f>
        <v/>
      </c>
      <c r="O753">
        <f>IF(OR(F753="Y",G753="Y"),"Y",IF(AND(F753="N",G753="N"),"N",""))</f>
        <v/>
      </c>
    </row>
    <row r="754">
      <c r="A754" s="4" t="n"/>
      <c r="B754" s="4" t="n"/>
      <c r="C754" s="4" t="n"/>
      <c r="D754" s="4" t="n"/>
      <c r="E754" s="4" t="n"/>
      <c r="F754" s="4" t="n"/>
      <c r="G754" s="4" t="n"/>
      <c r="H754" s="4" t="n"/>
      <c r="I754" s="4" t="n"/>
      <c r="J754" s="4" t="n"/>
      <c r="K754" s="4" t="n"/>
      <c r="L754" s="4" t="n"/>
      <c r="M754">
        <f>IF(D754="","",IFERROR(INDEX(Prompts!$E$2:$E$51,MATCH(D754,Prompts!$A$2:$A$51,0)),""))</f>
        <v/>
      </c>
      <c r="N754">
        <f>IF(D754="","",IFERROR(INDEX(Prompts!$F$2:$F$51,MATCH(D754,Prompts!$A$2:$A$51,0)),""))</f>
        <v/>
      </c>
      <c r="O754">
        <f>IF(OR(F754="Y",G754="Y"),"Y",IF(AND(F754="N",G754="N"),"N",""))</f>
        <v/>
      </c>
    </row>
    <row r="755">
      <c r="A755" s="4" t="n"/>
      <c r="B755" s="4" t="n"/>
      <c r="C755" s="4" t="n"/>
      <c r="D755" s="4" t="n"/>
      <c r="E755" s="4" t="n"/>
      <c r="F755" s="4" t="n"/>
      <c r="G755" s="4" t="n"/>
      <c r="H755" s="4" t="n"/>
      <c r="I755" s="4" t="n"/>
      <c r="J755" s="4" t="n"/>
      <c r="K755" s="4" t="n"/>
      <c r="L755" s="4" t="n"/>
      <c r="M755">
        <f>IF(D755="","",IFERROR(INDEX(Prompts!$E$2:$E$51,MATCH(D755,Prompts!$A$2:$A$51,0)),""))</f>
        <v/>
      </c>
      <c r="N755">
        <f>IF(D755="","",IFERROR(INDEX(Prompts!$F$2:$F$51,MATCH(D755,Prompts!$A$2:$A$51,0)),""))</f>
        <v/>
      </c>
      <c r="O755">
        <f>IF(OR(F755="Y",G755="Y"),"Y",IF(AND(F755="N",G755="N"),"N",""))</f>
        <v/>
      </c>
    </row>
    <row r="756">
      <c r="A756" s="4" t="n"/>
      <c r="B756" s="4" t="n"/>
      <c r="C756" s="4" t="n"/>
      <c r="D756" s="4" t="n"/>
      <c r="E756" s="4" t="n"/>
      <c r="F756" s="4" t="n"/>
      <c r="G756" s="4" t="n"/>
      <c r="H756" s="4" t="n"/>
      <c r="I756" s="4" t="n"/>
      <c r="J756" s="4" t="n"/>
      <c r="K756" s="4" t="n"/>
      <c r="L756" s="4" t="n"/>
      <c r="M756">
        <f>IF(D756="","",IFERROR(INDEX(Prompts!$E$2:$E$51,MATCH(D756,Prompts!$A$2:$A$51,0)),""))</f>
        <v/>
      </c>
      <c r="N756">
        <f>IF(D756="","",IFERROR(INDEX(Prompts!$F$2:$F$51,MATCH(D756,Prompts!$A$2:$A$51,0)),""))</f>
        <v/>
      </c>
      <c r="O756">
        <f>IF(OR(F756="Y",G756="Y"),"Y",IF(AND(F756="N",G756="N"),"N",""))</f>
        <v/>
      </c>
    </row>
    <row r="757">
      <c r="A757" s="4" t="n"/>
      <c r="B757" s="4" t="n"/>
      <c r="C757" s="4" t="n"/>
      <c r="D757" s="4" t="n"/>
      <c r="E757" s="4" t="n"/>
      <c r="F757" s="4" t="n"/>
      <c r="G757" s="4" t="n"/>
      <c r="H757" s="4" t="n"/>
      <c r="I757" s="4" t="n"/>
      <c r="J757" s="4" t="n"/>
      <c r="K757" s="4" t="n"/>
      <c r="L757" s="4" t="n"/>
      <c r="M757">
        <f>IF(D757="","",IFERROR(INDEX(Prompts!$E$2:$E$51,MATCH(D757,Prompts!$A$2:$A$51,0)),""))</f>
        <v/>
      </c>
      <c r="N757">
        <f>IF(D757="","",IFERROR(INDEX(Prompts!$F$2:$F$51,MATCH(D757,Prompts!$A$2:$A$51,0)),""))</f>
        <v/>
      </c>
      <c r="O757">
        <f>IF(OR(F757="Y",G757="Y"),"Y",IF(AND(F757="N",G757="N"),"N",""))</f>
        <v/>
      </c>
    </row>
    <row r="758">
      <c r="A758" s="4" t="n"/>
      <c r="B758" s="4" t="n"/>
      <c r="C758" s="4" t="n"/>
      <c r="D758" s="4" t="n"/>
      <c r="E758" s="4" t="n"/>
      <c r="F758" s="4" t="n"/>
      <c r="G758" s="4" t="n"/>
      <c r="H758" s="4" t="n"/>
      <c r="I758" s="4" t="n"/>
      <c r="J758" s="4" t="n"/>
      <c r="K758" s="4" t="n"/>
      <c r="L758" s="4" t="n"/>
      <c r="M758">
        <f>IF(D758="","",IFERROR(INDEX(Prompts!$E$2:$E$51,MATCH(D758,Prompts!$A$2:$A$51,0)),""))</f>
        <v/>
      </c>
      <c r="N758">
        <f>IF(D758="","",IFERROR(INDEX(Prompts!$F$2:$F$51,MATCH(D758,Prompts!$A$2:$A$51,0)),""))</f>
        <v/>
      </c>
      <c r="O758">
        <f>IF(OR(F758="Y",G758="Y"),"Y",IF(AND(F758="N",G758="N"),"N",""))</f>
        <v/>
      </c>
    </row>
    <row r="759">
      <c r="A759" s="4" t="n"/>
      <c r="B759" s="4" t="n"/>
      <c r="C759" s="4" t="n"/>
      <c r="D759" s="4" t="n"/>
      <c r="E759" s="4" t="n"/>
      <c r="F759" s="4" t="n"/>
      <c r="G759" s="4" t="n"/>
      <c r="H759" s="4" t="n"/>
      <c r="I759" s="4" t="n"/>
      <c r="J759" s="4" t="n"/>
      <c r="K759" s="4" t="n"/>
      <c r="L759" s="4" t="n"/>
      <c r="M759">
        <f>IF(D759="","",IFERROR(INDEX(Prompts!$E$2:$E$51,MATCH(D759,Prompts!$A$2:$A$51,0)),""))</f>
        <v/>
      </c>
      <c r="N759">
        <f>IF(D759="","",IFERROR(INDEX(Prompts!$F$2:$F$51,MATCH(D759,Prompts!$A$2:$A$51,0)),""))</f>
        <v/>
      </c>
      <c r="O759">
        <f>IF(OR(F759="Y",G759="Y"),"Y",IF(AND(F759="N",G759="N"),"N",""))</f>
        <v/>
      </c>
    </row>
    <row r="760">
      <c r="A760" s="4" t="n"/>
      <c r="B760" s="4" t="n"/>
      <c r="C760" s="4" t="n"/>
      <c r="D760" s="4" t="n"/>
      <c r="E760" s="4" t="n"/>
      <c r="F760" s="4" t="n"/>
      <c r="G760" s="4" t="n"/>
      <c r="H760" s="4" t="n"/>
      <c r="I760" s="4" t="n"/>
      <c r="J760" s="4" t="n"/>
      <c r="K760" s="4" t="n"/>
      <c r="L760" s="4" t="n"/>
      <c r="M760">
        <f>IF(D760="","",IFERROR(INDEX(Prompts!$E$2:$E$51,MATCH(D760,Prompts!$A$2:$A$51,0)),""))</f>
        <v/>
      </c>
      <c r="N760">
        <f>IF(D760="","",IFERROR(INDEX(Prompts!$F$2:$F$51,MATCH(D760,Prompts!$A$2:$A$51,0)),""))</f>
        <v/>
      </c>
      <c r="O760">
        <f>IF(OR(F760="Y",G760="Y"),"Y",IF(AND(F760="N",G760="N"),"N",""))</f>
        <v/>
      </c>
    </row>
    <row r="761">
      <c r="A761" s="4" t="n"/>
      <c r="B761" s="4" t="n"/>
      <c r="C761" s="4" t="n"/>
      <c r="D761" s="4" t="n"/>
      <c r="E761" s="4" t="n"/>
      <c r="F761" s="4" t="n"/>
      <c r="G761" s="4" t="n"/>
      <c r="H761" s="4" t="n"/>
      <c r="I761" s="4" t="n"/>
      <c r="J761" s="4" t="n"/>
      <c r="K761" s="4" t="n"/>
      <c r="L761" s="4" t="n"/>
      <c r="M761">
        <f>IF(D761="","",IFERROR(INDEX(Prompts!$E$2:$E$51,MATCH(D761,Prompts!$A$2:$A$51,0)),""))</f>
        <v/>
      </c>
      <c r="N761">
        <f>IF(D761="","",IFERROR(INDEX(Prompts!$F$2:$F$51,MATCH(D761,Prompts!$A$2:$A$51,0)),""))</f>
        <v/>
      </c>
      <c r="O761">
        <f>IF(OR(F761="Y",G761="Y"),"Y",IF(AND(F761="N",G761="N"),"N",""))</f>
        <v/>
      </c>
    </row>
    <row r="762">
      <c r="A762" s="4" t="n"/>
      <c r="B762" s="4" t="n"/>
      <c r="C762" s="4" t="n"/>
      <c r="D762" s="4" t="n"/>
      <c r="E762" s="4" t="n"/>
      <c r="F762" s="4" t="n"/>
      <c r="G762" s="4" t="n"/>
      <c r="H762" s="4" t="n"/>
      <c r="I762" s="4" t="n"/>
      <c r="J762" s="4" t="n"/>
      <c r="K762" s="4" t="n"/>
      <c r="L762" s="4" t="n"/>
      <c r="M762">
        <f>IF(D762="","",IFERROR(INDEX(Prompts!$E$2:$E$51,MATCH(D762,Prompts!$A$2:$A$51,0)),""))</f>
        <v/>
      </c>
      <c r="N762">
        <f>IF(D762="","",IFERROR(INDEX(Prompts!$F$2:$F$51,MATCH(D762,Prompts!$A$2:$A$51,0)),""))</f>
        <v/>
      </c>
      <c r="O762">
        <f>IF(OR(F762="Y",G762="Y"),"Y",IF(AND(F762="N",G762="N"),"N",""))</f>
        <v/>
      </c>
    </row>
    <row r="763">
      <c r="A763" s="4" t="n"/>
      <c r="B763" s="4" t="n"/>
      <c r="C763" s="4" t="n"/>
      <c r="D763" s="4" t="n"/>
      <c r="E763" s="4" t="n"/>
      <c r="F763" s="4" t="n"/>
      <c r="G763" s="4" t="n"/>
      <c r="H763" s="4" t="n"/>
      <c r="I763" s="4" t="n"/>
      <c r="J763" s="4" t="n"/>
      <c r="K763" s="4" t="n"/>
      <c r="L763" s="4" t="n"/>
      <c r="M763">
        <f>IF(D763="","",IFERROR(INDEX(Prompts!$E$2:$E$51,MATCH(D763,Prompts!$A$2:$A$51,0)),""))</f>
        <v/>
      </c>
      <c r="N763">
        <f>IF(D763="","",IFERROR(INDEX(Prompts!$F$2:$F$51,MATCH(D763,Prompts!$A$2:$A$51,0)),""))</f>
        <v/>
      </c>
      <c r="O763">
        <f>IF(OR(F763="Y",G763="Y"),"Y",IF(AND(F763="N",G763="N"),"N",""))</f>
        <v/>
      </c>
    </row>
    <row r="764">
      <c r="A764" s="4" t="n"/>
      <c r="B764" s="4" t="n"/>
      <c r="C764" s="4" t="n"/>
      <c r="D764" s="4" t="n"/>
      <c r="E764" s="4" t="n"/>
      <c r="F764" s="4" t="n"/>
      <c r="G764" s="4" t="n"/>
      <c r="H764" s="4" t="n"/>
      <c r="I764" s="4" t="n"/>
      <c r="J764" s="4" t="n"/>
      <c r="K764" s="4" t="n"/>
      <c r="L764" s="4" t="n"/>
      <c r="M764">
        <f>IF(D764="","",IFERROR(INDEX(Prompts!$E$2:$E$51,MATCH(D764,Prompts!$A$2:$A$51,0)),""))</f>
        <v/>
      </c>
      <c r="N764">
        <f>IF(D764="","",IFERROR(INDEX(Prompts!$F$2:$F$51,MATCH(D764,Prompts!$A$2:$A$51,0)),""))</f>
        <v/>
      </c>
      <c r="O764">
        <f>IF(OR(F764="Y",G764="Y"),"Y",IF(AND(F764="N",G764="N"),"N",""))</f>
        <v/>
      </c>
    </row>
    <row r="765">
      <c r="A765" s="4" t="n"/>
      <c r="B765" s="4" t="n"/>
      <c r="C765" s="4" t="n"/>
      <c r="D765" s="4" t="n"/>
      <c r="E765" s="4" t="n"/>
      <c r="F765" s="4" t="n"/>
      <c r="G765" s="4" t="n"/>
      <c r="H765" s="4" t="n"/>
      <c r="I765" s="4" t="n"/>
      <c r="J765" s="4" t="n"/>
      <c r="K765" s="4" t="n"/>
      <c r="L765" s="4" t="n"/>
      <c r="M765">
        <f>IF(D765="","",IFERROR(INDEX(Prompts!$E$2:$E$51,MATCH(D765,Prompts!$A$2:$A$51,0)),""))</f>
        <v/>
      </c>
      <c r="N765">
        <f>IF(D765="","",IFERROR(INDEX(Prompts!$F$2:$F$51,MATCH(D765,Prompts!$A$2:$A$51,0)),""))</f>
        <v/>
      </c>
      <c r="O765">
        <f>IF(OR(F765="Y",G765="Y"),"Y",IF(AND(F765="N",G765="N"),"N",""))</f>
        <v/>
      </c>
    </row>
    <row r="766">
      <c r="A766" s="4" t="n"/>
      <c r="B766" s="4" t="n"/>
      <c r="C766" s="4" t="n"/>
      <c r="D766" s="4" t="n"/>
      <c r="E766" s="4" t="n"/>
      <c r="F766" s="4" t="n"/>
      <c r="G766" s="4" t="n"/>
      <c r="H766" s="4" t="n"/>
      <c r="I766" s="4" t="n"/>
      <c r="J766" s="4" t="n"/>
      <c r="K766" s="4" t="n"/>
      <c r="L766" s="4" t="n"/>
      <c r="M766">
        <f>IF(D766="","",IFERROR(INDEX(Prompts!$E$2:$E$51,MATCH(D766,Prompts!$A$2:$A$51,0)),""))</f>
        <v/>
      </c>
      <c r="N766">
        <f>IF(D766="","",IFERROR(INDEX(Prompts!$F$2:$F$51,MATCH(D766,Prompts!$A$2:$A$51,0)),""))</f>
        <v/>
      </c>
      <c r="O766">
        <f>IF(OR(F766="Y",G766="Y"),"Y",IF(AND(F766="N",G766="N"),"N",""))</f>
        <v/>
      </c>
    </row>
    <row r="767">
      <c r="A767" s="4" t="n"/>
      <c r="B767" s="4" t="n"/>
      <c r="C767" s="4" t="n"/>
      <c r="D767" s="4" t="n"/>
      <c r="E767" s="4" t="n"/>
      <c r="F767" s="4" t="n"/>
      <c r="G767" s="4" t="n"/>
      <c r="H767" s="4" t="n"/>
      <c r="I767" s="4" t="n"/>
      <c r="J767" s="4" t="n"/>
      <c r="K767" s="4" t="n"/>
      <c r="L767" s="4" t="n"/>
      <c r="M767">
        <f>IF(D767="","",IFERROR(INDEX(Prompts!$E$2:$E$51,MATCH(D767,Prompts!$A$2:$A$51,0)),""))</f>
        <v/>
      </c>
      <c r="N767">
        <f>IF(D767="","",IFERROR(INDEX(Prompts!$F$2:$F$51,MATCH(D767,Prompts!$A$2:$A$51,0)),""))</f>
        <v/>
      </c>
      <c r="O767">
        <f>IF(OR(F767="Y",G767="Y"),"Y",IF(AND(F767="N",G767="N"),"N",""))</f>
        <v/>
      </c>
    </row>
    <row r="768">
      <c r="A768" s="4" t="n"/>
      <c r="B768" s="4" t="n"/>
      <c r="C768" s="4" t="n"/>
      <c r="D768" s="4" t="n"/>
      <c r="E768" s="4" t="n"/>
      <c r="F768" s="4" t="n"/>
      <c r="G768" s="4" t="n"/>
      <c r="H768" s="4" t="n"/>
      <c r="I768" s="4" t="n"/>
      <c r="J768" s="4" t="n"/>
      <c r="K768" s="4" t="n"/>
      <c r="L768" s="4" t="n"/>
      <c r="M768">
        <f>IF(D768="","",IFERROR(INDEX(Prompts!$E$2:$E$51,MATCH(D768,Prompts!$A$2:$A$51,0)),""))</f>
        <v/>
      </c>
      <c r="N768">
        <f>IF(D768="","",IFERROR(INDEX(Prompts!$F$2:$F$51,MATCH(D768,Prompts!$A$2:$A$51,0)),""))</f>
        <v/>
      </c>
      <c r="O768">
        <f>IF(OR(F768="Y",G768="Y"),"Y",IF(AND(F768="N",G768="N"),"N",""))</f>
        <v/>
      </c>
    </row>
    <row r="769">
      <c r="A769" s="4" t="n"/>
      <c r="B769" s="4" t="n"/>
      <c r="C769" s="4" t="n"/>
      <c r="D769" s="4" t="n"/>
      <c r="E769" s="4" t="n"/>
      <c r="F769" s="4" t="n"/>
      <c r="G769" s="4" t="n"/>
      <c r="H769" s="4" t="n"/>
      <c r="I769" s="4" t="n"/>
      <c r="J769" s="4" t="n"/>
      <c r="K769" s="4" t="n"/>
      <c r="L769" s="4" t="n"/>
      <c r="M769">
        <f>IF(D769="","",IFERROR(INDEX(Prompts!$E$2:$E$51,MATCH(D769,Prompts!$A$2:$A$51,0)),""))</f>
        <v/>
      </c>
      <c r="N769">
        <f>IF(D769="","",IFERROR(INDEX(Prompts!$F$2:$F$51,MATCH(D769,Prompts!$A$2:$A$51,0)),""))</f>
        <v/>
      </c>
      <c r="O769">
        <f>IF(OR(F769="Y",G769="Y"),"Y",IF(AND(F769="N",G769="N"),"N",""))</f>
        <v/>
      </c>
    </row>
    <row r="770">
      <c r="A770" s="4" t="n"/>
      <c r="B770" s="4" t="n"/>
      <c r="C770" s="4" t="n"/>
      <c r="D770" s="4" t="n"/>
      <c r="E770" s="4" t="n"/>
      <c r="F770" s="4" t="n"/>
      <c r="G770" s="4" t="n"/>
      <c r="H770" s="4" t="n"/>
      <c r="I770" s="4" t="n"/>
      <c r="J770" s="4" t="n"/>
      <c r="K770" s="4" t="n"/>
      <c r="L770" s="4" t="n"/>
      <c r="M770">
        <f>IF(D770="","",IFERROR(INDEX(Prompts!$E$2:$E$51,MATCH(D770,Prompts!$A$2:$A$51,0)),""))</f>
        <v/>
      </c>
      <c r="N770">
        <f>IF(D770="","",IFERROR(INDEX(Prompts!$F$2:$F$51,MATCH(D770,Prompts!$A$2:$A$51,0)),""))</f>
        <v/>
      </c>
      <c r="O770">
        <f>IF(OR(F770="Y",G770="Y"),"Y",IF(AND(F770="N",G770="N"),"N",""))</f>
        <v/>
      </c>
    </row>
    <row r="771">
      <c r="A771" s="4" t="n"/>
      <c r="B771" s="4" t="n"/>
      <c r="C771" s="4" t="n"/>
      <c r="D771" s="4" t="n"/>
      <c r="E771" s="4" t="n"/>
      <c r="F771" s="4" t="n"/>
      <c r="G771" s="4" t="n"/>
      <c r="H771" s="4" t="n"/>
      <c r="I771" s="4" t="n"/>
      <c r="J771" s="4" t="n"/>
      <c r="K771" s="4" t="n"/>
      <c r="L771" s="4" t="n"/>
      <c r="M771">
        <f>IF(D771="","",IFERROR(INDEX(Prompts!$E$2:$E$51,MATCH(D771,Prompts!$A$2:$A$51,0)),""))</f>
        <v/>
      </c>
      <c r="N771">
        <f>IF(D771="","",IFERROR(INDEX(Prompts!$F$2:$F$51,MATCH(D771,Prompts!$A$2:$A$51,0)),""))</f>
        <v/>
      </c>
      <c r="O771">
        <f>IF(OR(F771="Y",G771="Y"),"Y",IF(AND(F771="N",G771="N"),"N",""))</f>
        <v/>
      </c>
    </row>
    <row r="772">
      <c r="A772" s="4" t="n"/>
      <c r="B772" s="4" t="n"/>
      <c r="C772" s="4" t="n"/>
      <c r="D772" s="4" t="n"/>
      <c r="E772" s="4" t="n"/>
      <c r="F772" s="4" t="n"/>
      <c r="G772" s="4" t="n"/>
      <c r="H772" s="4" t="n"/>
      <c r="I772" s="4" t="n"/>
      <c r="J772" s="4" t="n"/>
      <c r="K772" s="4" t="n"/>
      <c r="L772" s="4" t="n"/>
      <c r="M772">
        <f>IF(D772="","",IFERROR(INDEX(Prompts!$E$2:$E$51,MATCH(D772,Prompts!$A$2:$A$51,0)),""))</f>
        <v/>
      </c>
      <c r="N772">
        <f>IF(D772="","",IFERROR(INDEX(Prompts!$F$2:$F$51,MATCH(D772,Prompts!$A$2:$A$51,0)),""))</f>
        <v/>
      </c>
      <c r="O772">
        <f>IF(OR(F772="Y",G772="Y"),"Y",IF(AND(F772="N",G772="N"),"N",""))</f>
        <v/>
      </c>
    </row>
    <row r="773">
      <c r="A773" s="4" t="n"/>
      <c r="B773" s="4" t="n"/>
      <c r="C773" s="4" t="n"/>
      <c r="D773" s="4" t="n"/>
      <c r="E773" s="4" t="n"/>
      <c r="F773" s="4" t="n"/>
      <c r="G773" s="4" t="n"/>
      <c r="H773" s="4" t="n"/>
      <c r="I773" s="4" t="n"/>
      <c r="J773" s="4" t="n"/>
      <c r="K773" s="4" t="n"/>
      <c r="L773" s="4" t="n"/>
      <c r="M773">
        <f>IF(D773="","",IFERROR(INDEX(Prompts!$E$2:$E$51,MATCH(D773,Prompts!$A$2:$A$51,0)),""))</f>
        <v/>
      </c>
      <c r="N773">
        <f>IF(D773="","",IFERROR(INDEX(Prompts!$F$2:$F$51,MATCH(D773,Prompts!$A$2:$A$51,0)),""))</f>
        <v/>
      </c>
      <c r="O773">
        <f>IF(OR(F773="Y",G773="Y"),"Y",IF(AND(F773="N",G773="N"),"N",""))</f>
        <v/>
      </c>
    </row>
    <row r="774">
      <c r="A774" s="4" t="n"/>
      <c r="B774" s="4" t="n"/>
      <c r="C774" s="4" t="n"/>
      <c r="D774" s="4" t="n"/>
      <c r="E774" s="4" t="n"/>
      <c r="F774" s="4" t="n"/>
      <c r="G774" s="4" t="n"/>
      <c r="H774" s="4" t="n"/>
      <c r="I774" s="4" t="n"/>
      <c r="J774" s="4" t="n"/>
      <c r="K774" s="4" t="n"/>
      <c r="L774" s="4" t="n"/>
      <c r="M774">
        <f>IF(D774="","",IFERROR(INDEX(Prompts!$E$2:$E$51,MATCH(D774,Prompts!$A$2:$A$51,0)),""))</f>
        <v/>
      </c>
      <c r="N774">
        <f>IF(D774="","",IFERROR(INDEX(Prompts!$F$2:$F$51,MATCH(D774,Prompts!$A$2:$A$51,0)),""))</f>
        <v/>
      </c>
      <c r="O774">
        <f>IF(OR(F774="Y",G774="Y"),"Y",IF(AND(F774="N",G774="N"),"N",""))</f>
        <v/>
      </c>
    </row>
    <row r="775">
      <c r="A775" s="4" t="n"/>
      <c r="B775" s="4" t="n"/>
      <c r="C775" s="4" t="n"/>
      <c r="D775" s="4" t="n"/>
      <c r="E775" s="4" t="n"/>
      <c r="F775" s="4" t="n"/>
      <c r="G775" s="4" t="n"/>
      <c r="H775" s="4" t="n"/>
      <c r="I775" s="4" t="n"/>
      <c r="J775" s="4" t="n"/>
      <c r="K775" s="4" t="n"/>
      <c r="L775" s="4" t="n"/>
      <c r="M775">
        <f>IF(D775="","",IFERROR(INDEX(Prompts!$E$2:$E$51,MATCH(D775,Prompts!$A$2:$A$51,0)),""))</f>
        <v/>
      </c>
      <c r="N775">
        <f>IF(D775="","",IFERROR(INDEX(Prompts!$F$2:$F$51,MATCH(D775,Prompts!$A$2:$A$51,0)),""))</f>
        <v/>
      </c>
      <c r="O775">
        <f>IF(OR(F775="Y",G775="Y"),"Y",IF(AND(F775="N",G775="N"),"N",""))</f>
        <v/>
      </c>
    </row>
    <row r="776">
      <c r="A776" s="4" t="n"/>
      <c r="B776" s="4" t="n"/>
      <c r="C776" s="4" t="n"/>
      <c r="D776" s="4" t="n"/>
      <c r="E776" s="4" t="n"/>
      <c r="F776" s="4" t="n"/>
      <c r="G776" s="4" t="n"/>
      <c r="H776" s="4" t="n"/>
      <c r="I776" s="4" t="n"/>
      <c r="J776" s="4" t="n"/>
      <c r="K776" s="4" t="n"/>
      <c r="L776" s="4" t="n"/>
      <c r="M776">
        <f>IF(D776="","",IFERROR(INDEX(Prompts!$E$2:$E$51,MATCH(D776,Prompts!$A$2:$A$51,0)),""))</f>
        <v/>
      </c>
      <c r="N776">
        <f>IF(D776="","",IFERROR(INDEX(Prompts!$F$2:$F$51,MATCH(D776,Prompts!$A$2:$A$51,0)),""))</f>
        <v/>
      </c>
      <c r="O776">
        <f>IF(OR(F776="Y",G776="Y"),"Y",IF(AND(F776="N",G776="N"),"N",""))</f>
        <v/>
      </c>
    </row>
    <row r="777">
      <c r="A777" s="4" t="n"/>
      <c r="B777" s="4" t="n"/>
      <c r="C777" s="4" t="n"/>
      <c r="D777" s="4" t="n"/>
      <c r="E777" s="4" t="n"/>
      <c r="F777" s="4" t="n"/>
      <c r="G777" s="4" t="n"/>
      <c r="H777" s="4" t="n"/>
      <c r="I777" s="4" t="n"/>
      <c r="J777" s="4" t="n"/>
      <c r="K777" s="4" t="n"/>
      <c r="L777" s="4" t="n"/>
      <c r="M777">
        <f>IF(D777="","",IFERROR(INDEX(Prompts!$E$2:$E$51,MATCH(D777,Prompts!$A$2:$A$51,0)),""))</f>
        <v/>
      </c>
      <c r="N777">
        <f>IF(D777="","",IFERROR(INDEX(Prompts!$F$2:$F$51,MATCH(D777,Prompts!$A$2:$A$51,0)),""))</f>
        <v/>
      </c>
      <c r="O777">
        <f>IF(OR(F777="Y",G777="Y"),"Y",IF(AND(F777="N",G777="N"),"N",""))</f>
        <v/>
      </c>
    </row>
    <row r="778">
      <c r="A778" s="4" t="n"/>
      <c r="B778" s="4" t="n"/>
      <c r="C778" s="4" t="n"/>
      <c r="D778" s="4" t="n"/>
      <c r="E778" s="4" t="n"/>
      <c r="F778" s="4" t="n"/>
      <c r="G778" s="4" t="n"/>
      <c r="H778" s="4" t="n"/>
      <c r="I778" s="4" t="n"/>
      <c r="J778" s="4" t="n"/>
      <c r="K778" s="4" t="n"/>
      <c r="L778" s="4" t="n"/>
      <c r="M778">
        <f>IF(D778="","",IFERROR(INDEX(Prompts!$E$2:$E$51,MATCH(D778,Prompts!$A$2:$A$51,0)),""))</f>
        <v/>
      </c>
      <c r="N778">
        <f>IF(D778="","",IFERROR(INDEX(Prompts!$F$2:$F$51,MATCH(D778,Prompts!$A$2:$A$51,0)),""))</f>
        <v/>
      </c>
      <c r="O778">
        <f>IF(OR(F778="Y",G778="Y"),"Y",IF(AND(F778="N",G778="N"),"N",""))</f>
        <v/>
      </c>
    </row>
    <row r="779">
      <c r="A779" s="4" t="n"/>
      <c r="B779" s="4" t="n"/>
      <c r="C779" s="4" t="n"/>
      <c r="D779" s="4" t="n"/>
      <c r="E779" s="4" t="n"/>
      <c r="F779" s="4" t="n"/>
      <c r="G779" s="4" t="n"/>
      <c r="H779" s="4" t="n"/>
      <c r="I779" s="4" t="n"/>
      <c r="J779" s="4" t="n"/>
      <c r="K779" s="4" t="n"/>
      <c r="L779" s="4" t="n"/>
      <c r="M779">
        <f>IF(D779="","",IFERROR(INDEX(Prompts!$E$2:$E$51,MATCH(D779,Prompts!$A$2:$A$51,0)),""))</f>
        <v/>
      </c>
      <c r="N779">
        <f>IF(D779="","",IFERROR(INDEX(Prompts!$F$2:$F$51,MATCH(D779,Prompts!$A$2:$A$51,0)),""))</f>
        <v/>
      </c>
      <c r="O779">
        <f>IF(OR(F779="Y",G779="Y"),"Y",IF(AND(F779="N",G779="N"),"N",""))</f>
        <v/>
      </c>
    </row>
    <row r="780">
      <c r="A780" s="4" t="n"/>
      <c r="B780" s="4" t="n"/>
      <c r="C780" s="4" t="n"/>
      <c r="D780" s="4" t="n"/>
      <c r="E780" s="4" t="n"/>
      <c r="F780" s="4" t="n"/>
      <c r="G780" s="4" t="n"/>
      <c r="H780" s="4" t="n"/>
      <c r="I780" s="4" t="n"/>
      <c r="J780" s="4" t="n"/>
      <c r="K780" s="4" t="n"/>
      <c r="L780" s="4" t="n"/>
      <c r="M780">
        <f>IF(D780="","",IFERROR(INDEX(Prompts!$E$2:$E$51,MATCH(D780,Prompts!$A$2:$A$51,0)),""))</f>
        <v/>
      </c>
      <c r="N780">
        <f>IF(D780="","",IFERROR(INDEX(Prompts!$F$2:$F$51,MATCH(D780,Prompts!$A$2:$A$51,0)),""))</f>
        <v/>
      </c>
      <c r="O780">
        <f>IF(OR(F780="Y",G780="Y"),"Y",IF(AND(F780="N",G780="N"),"N",""))</f>
        <v/>
      </c>
    </row>
    <row r="781">
      <c r="A781" s="4" t="n"/>
      <c r="B781" s="4" t="n"/>
      <c r="C781" s="4" t="n"/>
      <c r="D781" s="4" t="n"/>
      <c r="E781" s="4" t="n"/>
      <c r="F781" s="4" t="n"/>
      <c r="G781" s="4" t="n"/>
      <c r="H781" s="4" t="n"/>
      <c r="I781" s="4" t="n"/>
      <c r="J781" s="4" t="n"/>
      <c r="K781" s="4" t="n"/>
      <c r="L781" s="4" t="n"/>
      <c r="M781">
        <f>IF(D781="","",IFERROR(INDEX(Prompts!$E$2:$E$51,MATCH(D781,Prompts!$A$2:$A$51,0)),""))</f>
        <v/>
      </c>
      <c r="N781">
        <f>IF(D781="","",IFERROR(INDEX(Prompts!$F$2:$F$51,MATCH(D781,Prompts!$A$2:$A$51,0)),""))</f>
        <v/>
      </c>
      <c r="O781">
        <f>IF(OR(F781="Y",G781="Y"),"Y",IF(AND(F781="N",G781="N"),"N",""))</f>
        <v/>
      </c>
    </row>
    <row r="782">
      <c r="A782" s="4" t="n"/>
      <c r="B782" s="4" t="n"/>
      <c r="C782" s="4" t="n"/>
      <c r="D782" s="4" t="n"/>
      <c r="E782" s="4" t="n"/>
      <c r="F782" s="4" t="n"/>
      <c r="G782" s="4" t="n"/>
      <c r="H782" s="4" t="n"/>
      <c r="I782" s="4" t="n"/>
      <c r="J782" s="4" t="n"/>
      <c r="K782" s="4" t="n"/>
      <c r="L782" s="4" t="n"/>
      <c r="M782">
        <f>IF(D782="","",IFERROR(INDEX(Prompts!$E$2:$E$51,MATCH(D782,Prompts!$A$2:$A$51,0)),""))</f>
        <v/>
      </c>
      <c r="N782">
        <f>IF(D782="","",IFERROR(INDEX(Prompts!$F$2:$F$51,MATCH(D782,Prompts!$A$2:$A$51,0)),""))</f>
        <v/>
      </c>
      <c r="O782">
        <f>IF(OR(F782="Y",G782="Y"),"Y",IF(AND(F782="N",G782="N"),"N",""))</f>
        <v/>
      </c>
    </row>
    <row r="783">
      <c r="A783" s="4" t="n"/>
      <c r="B783" s="4" t="n"/>
      <c r="C783" s="4" t="n"/>
      <c r="D783" s="4" t="n"/>
      <c r="E783" s="4" t="n"/>
      <c r="F783" s="4" t="n"/>
      <c r="G783" s="4" t="n"/>
      <c r="H783" s="4" t="n"/>
      <c r="I783" s="4" t="n"/>
      <c r="J783" s="4" t="n"/>
      <c r="K783" s="4" t="n"/>
      <c r="L783" s="4" t="n"/>
      <c r="M783">
        <f>IF(D783="","",IFERROR(INDEX(Prompts!$E$2:$E$51,MATCH(D783,Prompts!$A$2:$A$51,0)),""))</f>
        <v/>
      </c>
      <c r="N783">
        <f>IF(D783="","",IFERROR(INDEX(Prompts!$F$2:$F$51,MATCH(D783,Prompts!$A$2:$A$51,0)),""))</f>
        <v/>
      </c>
      <c r="O783">
        <f>IF(OR(F783="Y",G783="Y"),"Y",IF(AND(F783="N",G783="N"),"N",""))</f>
        <v/>
      </c>
    </row>
    <row r="784">
      <c r="A784" s="4" t="n"/>
      <c r="B784" s="4" t="n"/>
      <c r="C784" s="4" t="n"/>
      <c r="D784" s="4" t="n"/>
      <c r="E784" s="4" t="n"/>
      <c r="F784" s="4" t="n"/>
      <c r="G784" s="4" t="n"/>
      <c r="H784" s="4" t="n"/>
      <c r="I784" s="4" t="n"/>
      <c r="J784" s="4" t="n"/>
      <c r="K784" s="4" t="n"/>
      <c r="L784" s="4" t="n"/>
      <c r="M784">
        <f>IF(D784="","",IFERROR(INDEX(Prompts!$E$2:$E$51,MATCH(D784,Prompts!$A$2:$A$51,0)),""))</f>
        <v/>
      </c>
      <c r="N784">
        <f>IF(D784="","",IFERROR(INDEX(Prompts!$F$2:$F$51,MATCH(D784,Prompts!$A$2:$A$51,0)),""))</f>
        <v/>
      </c>
      <c r="O784">
        <f>IF(OR(F784="Y",G784="Y"),"Y",IF(AND(F784="N",G784="N"),"N",""))</f>
        <v/>
      </c>
    </row>
    <row r="785">
      <c r="A785" s="4" t="n"/>
      <c r="B785" s="4" t="n"/>
      <c r="C785" s="4" t="n"/>
      <c r="D785" s="4" t="n"/>
      <c r="E785" s="4" t="n"/>
      <c r="F785" s="4" t="n"/>
      <c r="G785" s="4" t="n"/>
      <c r="H785" s="4" t="n"/>
      <c r="I785" s="4" t="n"/>
      <c r="J785" s="4" t="n"/>
      <c r="K785" s="4" t="n"/>
      <c r="L785" s="4" t="n"/>
      <c r="M785">
        <f>IF(D785="","",IFERROR(INDEX(Prompts!$E$2:$E$51,MATCH(D785,Prompts!$A$2:$A$51,0)),""))</f>
        <v/>
      </c>
      <c r="N785">
        <f>IF(D785="","",IFERROR(INDEX(Prompts!$F$2:$F$51,MATCH(D785,Prompts!$A$2:$A$51,0)),""))</f>
        <v/>
      </c>
      <c r="O785">
        <f>IF(OR(F785="Y",G785="Y"),"Y",IF(AND(F785="N",G785="N"),"N",""))</f>
        <v/>
      </c>
    </row>
    <row r="786">
      <c r="A786" s="4" t="n"/>
      <c r="B786" s="4" t="n"/>
      <c r="C786" s="4" t="n"/>
      <c r="D786" s="4" t="n"/>
      <c r="E786" s="4" t="n"/>
      <c r="F786" s="4" t="n"/>
      <c r="G786" s="4" t="n"/>
      <c r="H786" s="4" t="n"/>
      <c r="I786" s="4" t="n"/>
      <c r="J786" s="4" t="n"/>
      <c r="K786" s="4" t="n"/>
      <c r="L786" s="4" t="n"/>
      <c r="M786">
        <f>IF(D786="","",IFERROR(INDEX(Prompts!$E$2:$E$51,MATCH(D786,Prompts!$A$2:$A$51,0)),""))</f>
        <v/>
      </c>
      <c r="N786">
        <f>IF(D786="","",IFERROR(INDEX(Prompts!$F$2:$F$51,MATCH(D786,Prompts!$A$2:$A$51,0)),""))</f>
        <v/>
      </c>
      <c r="O786">
        <f>IF(OR(F786="Y",G786="Y"),"Y",IF(AND(F786="N",G786="N"),"N",""))</f>
        <v/>
      </c>
    </row>
    <row r="787">
      <c r="A787" s="4" t="n"/>
      <c r="B787" s="4" t="n"/>
      <c r="C787" s="4" t="n"/>
      <c r="D787" s="4" t="n"/>
      <c r="E787" s="4" t="n"/>
      <c r="F787" s="4" t="n"/>
      <c r="G787" s="4" t="n"/>
      <c r="H787" s="4" t="n"/>
      <c r="I787" s="4" t="n"/>
      <c r="J787" s="4" t="n"/>
      <c r="K787" s="4" t="n"/>
      <c r="L787" s="4" t="n"/>
      <c r="M787">
        <f>IF(D787="","",IFERROR(INDEX(Prompts!$E$2:$E$51,MATCH(D787,Prompts!$A$2:$A$51,0)),""))</f>
        <v/>
      </c>
      <c r="N787">
        <f>IF(D787="","",IFERROR(INDEX(Prompts!$F$2:$F$51,MATCH(D787,Prompts!$A$2:$A$51,0)),""))</f>
        <v/>
      </c>
      <c r="O787">
        <f>IF(OR(F787="Y",G787="Y"),"Y",IF(AND(F787="N",G787="N"),"N",""))</f>
        <v/>
      </c>
    </row>
    <row r="788">
      <c r="A788" s="4" t="n"/>
      <c r="B788" s="4" t="n"/>
      <c r="C788" s="4" t="n"/>
      <c r="D788" s="4" t="n"/>
      <c r="E788" s="4" t="n"/>
      <c r="F788" s="4" t="n"/>
      <c r="G788" s="4" t="n"/>
      <c r="H788" s="4" t="n"/>
      <c r="I788" s="4" t="n"/>
      <c r="J788" s="4" t="n"/>
      <c r="K788" s="4" t="n"/>
      <c r="L788" s="4" t="n"/>
      <c r="M788">
        <f>IF(D788="","",IFERROR(INDEX(Prompts!$E$2:$E$51,MATCH(D788,Prompts!$A$2:$A$51,0)),""))</f>
        <v/>
      </c>
      <c r="N788">
        <f>IF(D788="","",IFERROR(INDEX(Prompts!$F$2:$F$51,MATCH(D788,Prompts!$A$2:$A$51,0)),""))</f>
        <v/>
      </c>
      <c r="O788">
        <f>IF(OR(F788="Y",G788="Y"),"Y",IF(AND(F788="N",G788="N"),"N",""))</f>
        <v/>
      </c>
    </row>
    <row r="789">
      <c r="A789" s="4" t="n"/>
      <c r="B789" s="4" t="n"/>
      <c r="C789" s="4" t="n"/>
      <c r="D789" s="4" t="n"/>
      <c r="E789" s="4" t="n"/>
      <c r="F789" s="4" t="n"/>
      <c r="G789" s="4" t="n"/>
      <c r="H789" s="4" t="n"/>
      <c r="I789" s="4" t="n"/>
      <c r="J789" s="4" t="n"/>
      <c r="K789" s="4" t="n"/>
      <c r="L789" s="4" t="n"/>
      <c r="M789">
        <f>IF(D789="","",IFERROR(INDEX(Prompts!$E$2:$E$51,MATCH(D789,Prompts!$A$2:$A$51,0)),""))</f>
        <v/>
      </c>
      <c r="N789">
        <f>IF(D789="","",IFERROR(INDEX(Prompts!$F$2:$F$51,MATCH(D789,Prompts!$A$2:$A$51,0)),""))</f>
        <v/>
      </c>
      <c r="O789">
        <f>IF(OR(F789="Y",G789="Y"),"Y",IF(AND(F789="N",G789="N"),"N",""))</f>
        <v/>
      </c>
    </row>
    <row r="790">
      <c r="A790" s="4" t="n"/>
      <c r="B790" s="4" t="n"/>
      <c r="C790" s="4" t="n"/>
      <c r="D790" s="4" t="n"/>
      <c r="E790" s="4" t="n"/>
      <c r="F790" s="4" t="n"/>
      <c r="G790" s="4" t="n"/>
      <c r="H790" s="4" t="n"/>
      <c r="I790" s="4" t="n"/>
      <c r="J790" s="4" t="n"/>
      <c r="K790" s="4" t="n"/>
      <c r="L790" s="4" t="n"/>
      <c r="M790">
        <f>IF(D790="","",IFERROR(INDEX(Prompts!$E$2:$E$51,MATCH(D790,Prompts!$A$2:$A$51,0)),""))</f>
        <v/>
      </c>
      <c r="N790">
        <f>IF(D790="","",IFERROR(INDEX(Prompts!$F$2:$F$51,MATCH(D790,Prompts!$A$2:$A$51,0)),""))</f>
        <v/>
      </c>
      <c r="O790">
        <f>IF(OR(F790="Y",G790="Y"),"Y",IF(AND(F790="N",G790="N"),"N",""))</f>
        <v/>
      </c>
    </row>
    <row r="791">
      <c r="A791" s="4" t="n"/>
      <c r="B791" s="4" t="n"/>
      <c r="C791" s="4" t="n"/>
      <c r="D791" s="4" t="n"/>
      <c r="E791" s="4" t="n"/>
      <c r="F791" s="4" t="n"/>
      <c r="G791" s="4" t="n"/>
      <c r="H791" s="4" t="n"/>
      <c r="I791" s="4" t="n"/>
      <c r="J791" s="4" t="n"/>
      <c r="K791" s="4" t="n"/>
      <c r="L791" s="4" t="n"/>
      <c r="M791">
        <f>IF(D791="","",IFERROR(INDEX(Prompts!$E$2:$E$51,MATCH(D791,Prompts!$A$2:$A$51,0)),""))</f>
        <v/>
      </c>
      <c r="N791">
        <f>IF(D791="","",IFERROR(INDEX(Prompts!$F$2:$F$51,MATCH(D791,Prompts!$A$2:$A$51,0)),""))</f>
        <v/>
      </c>
      <c r="O791">
        <f>IF(OR(F791="Y",G791="Y"),"Y",IF(AND(F791="N",G791="N"),"N",""))</f>
        <v/>
      </c>
    </row>
    <row r="792">
      <c r="A792" s="4" t="n"/>
      <c r="B792" s="4" t="n"/>
      <c r="C792" s="4" t="n"/>
      <c r="D792" s="4" t="n"/>
      <c r="E792" s="4" t="n"/>
      <c r="F792" s="4" t="n"/>
      <c r="G792" s="4" t="n"/>
      <c r="H792" s="4" t="n"/>
      <c r="I792" s="4" t="n"/>
      <c r="J792" s="4" t="n"/>
      <c r="K792" s="4" t="n"/>
      <c r="L792" s="4" t="n"/>
      <c r="M792">
        <f>IF(D792="","",IFERROR(INDEX(Prompts!$E$2:$E$51,MATCH(D792,Prompts!$A$2:$A$51,0)),""))</f>
        <v/>
      </c>
      <c r="N792">
        <f>IF(D792="","",IFERROR(INDEX(Prompts!$F$2:$F$51,MATCH(D792,Prompts!$A$2:$A$51,0)),""))</f>
        <v/>
      </c>
      <c r="O792">
        <f>IF(OR(F792="Y",G792="Y"),"Y",IF(AND(F792="N",G792="N"),"N",""))</f>
        <v/>
      </c>
    </row>
    <row r="793">
      <c r="A793" s="4" t="n"/>
      <c r="B793" s="4" t="n"/>
      <c r="C793" s="4" t="n"/>
      <c r="D793" s="4" t="n"/>
      <c r="E793" s="4" t="n"/>
      <c r="F793" s="4" t="n"/>
      <c r="G793" s="4" t="n"/>
      <c r="H793" s="4" t="n"/>
      <c r="I793" s="4" t="n"/>
      <c r="J793" s="4" t="n"/>
      <c r="K793" s="4" t="n"/>
      <c r="L793" s="4" t="n"/>
      <c r="M793">
        <f>IF(D793="","",IFERROR(INDEX(Prompts!$E$2:$E$51,MATCH(D793,Prompts!$A$2:$A$51,0)),""))</f>
        <v/>
      </c>
      <c r="N793">
        <f>IF(D793="","",IFERROR(INDEX(Prompts!$F$2:$F$51,MATCH(D793,Prompts!$A$2:$A$51,0)),""))</f>
        <v/>
      </c>
      <c r="O793">
        <f>IF(OR(F793="Y",G793="Y"),"Y",IF(AND(F793="N",G793="N"),"N",""))</f>
        <v/>
      </c>
    </row>
    <row r="794">
      <c r="A794" s="4" t="n"/>
      <c r="B794" s="4" t="n"/>
      <c r="C794" s="4" t="n"/>
      <c r="D794" s="4" t="n"/>
      <c r="E794" s="4" t="n"/>
      <c r="F794" s="4" t="n"/>
      <c r="G794" s="4" t="n"/>
      <c r="H794" s="4" t="n"/>
      <c r="I794" s="4" t="n"/>
      <c r="J794" s="4" t="n"/>
      <c r="K794" s="4" t="n"/>
      <c r="L794" s="4" t="n"/>
      <c r="M794">
        <f>IF(D794="","",IFERROR(INDEX(Prompts!$E$2:$E$51,MATCH(D794,Prompts!$A$2:$A$51,0)),""))</f>
        <v/>
      </c>
      <c r="N794">
        <f>IF(D794="","",IFERROR(INDEX(Prompts!$F$2:$F$51,MATCH(D794,Prompts!$A$2:$A$51,0)),""))</f>
        <v/>
      </c>
      <c r="O794">
        <f>IF(OR(F794="Y",G794="Y"),"Y",IF(AND(F794="N",G794="N"),"N",""))</f>
        <v/>
      </c>
    </row>
    <row r="795">
      <c r="A795" s="4" t="n"/>
      <c r="B795" s="4" t="n"/>
      <c r="C795" s="4" t="n"/>
      <c r="D795" s="4" t="n"/>
      <c r="E795" s="4" t="n"/>
      <c r="F795" s="4" t="n"/>
      <c r="G795" s="4" t="n"/>
      <c r="H795" s="4" t="n"/>
      <c r="I795" s="4" t="n"/>
      <c r="J795" s="4" t="n"/>
      <c r="K795" s="4" t="n"/>
      <c r="L795" s="4" t="n"/>
      <c r="M795">
        <f>IF(D795="","",IFERROR(INDEX(Prompts!$E$2:$E$51,MATCH(D795,Prompts!$A$2:$A$51,0)),""))</f>
        <v/>
      </c>
      <c r="N795">
        <f>IF(D795="","",IFERROR(INDEX(Prompts!$F$2:$F$51,MATCH(D795,Prompts!$A$2:$A$51,0)),""))</f>
        <v/>
      </c>
      <c r="O795">
        <f>IF(OR(F795="Y",G795="Y"),"Y",IF(AND(F795="N",G795="N"),"N",""))</f>
        <v/>
      </c>
    </row>
    <row r="796">
      <c r="A796" s="4" t="n"/>
      <c r="B796" s="4" t="n"/>
      <c r="C796" s="4" t="n"/>
      <c r="D796" s="4" t="n"/>
      <c r="E796" s="4" t="n"/>
      <c r="F796" s="4" t="n"/>
      <c r="G796" s="4" t="n"/>
      <c r="H796" s="4" t="n"/>
      <c r="I796" s="4" t="n"/>
      <c r="J796" s="4" t="n"/>
      <c r="K796" s="4" t="n"/>
      <c r="L796" s="4" t="n"/>
      <c r="M796">
        <f>IF(D796="","",IFERROR(INDEX(Prompts!$E$2:$E$51,MATCH(D796,Prompts!$A$2:$A$51,0)),""))</f>
        <v/>
      </c>
      <c r="N796">
        <f>IF(D796="","",IFERROR(INDEX(Prompts!$F$2:$F$51,MATCH(D796,Prompts!$A$2:$A$51,0)),""))</f>
        <v/>
      </c>
      <c r="O796">
        <f>IF(OR(F796="Y",G796="Y"),"Y",IF(AND(F796="N",G796="N"),"N",""))</f>
        <v/>
      </c>
    </row>
    <row r="797">
      <c r="A797" s="4" t="n"/>
      <c r="B797" s="4" t="n"/>
      <c r="C797" s="4" t="n"/>
      <c r="D797" s="4" t="n"/>
      <c r="E797" s="4" t="n"/>
      <c r="F797" s="4" t="n"/>
      <c r="G797" s="4" t="n"/>
      <c r="H797" s="4" t="n"/>
      <c r="I797" s="4" t="n"/>
      <c r="J797" s="4" t="n"/>
      <c r="K797" s="4" t="n"/>
      <c r="L797" s="4" t="n"/>
      <c r="M797">
        <f>IF(D797="","",IFERROR(INDEX(Prompts!$E$2:$E$51,MATCH(D797,Prompts!$A$2:$A$51,0)),""))</f>
        <v/>
      </c>
      <c r="N797">
        <f>IF(D797="","",IFERROR(INDEX(Prompts!$F$2:$F$51,MATCH(D797,Prompts!$A$2:$A$51,0)),""))</f>
        <v/>
      </c>
      <c r="O797">
        <f>IF(OR(F797="Y",G797="Y"),"Y",IF(AND(F797="N",G797="N"),"N",""))</f>
        <v/>
      </c>
    </row>
    <row r="798">
      <c r="A798" s="4" t="n"/>
      <c r="B798" s="4" t="n"/>
      <c r="C798" s="4" t="n"/>
      <c r="D798" s="4" t="n"/>
      <c r="E798" s="4" t="n"/>
      <c r="F798" s="4" t="n"/>
      <c r="G798" s="4" t="n"/>
      <c r="H798" s="4" t="n"/>
      <c r="I798" s="4" t="n"/>
      <c r="J798" s="4" t="n"/>
      <c r="K798" s="4" t="n"/>
      <c r="L798" s="4" t="n"/>
      <c r="M798">
        <f>IF(D798="","",IFERROR(INDEX(Prompts!$E$2:$E$51,MATCH(D798,Prompts!$A$2:$A$51,0)),""))</f>
        <v/>
      </c>
      <c r="N798">
        <f>IF(D798="","",IFERROR(INDEX(Prompts!$F$2:$F$51,MATCH(D798,Prompts!$A$2:$A$51,0)),""))</f>
        <v/>
      </c>
      <c r="O798">
        <f>IF(OR(F798="Y",G798="Y"),"Y",IF(AND(F798="N",G798="N"),"N",""))</f>
        <v/>
      </c>
    </row>
    <row r="799">
      <c r="A799" s="4" t="n"/>
      <c r="B799" s="4" t="n"/>
      <c r="C799" s="4" t="n"/>
      <c r="D799" s="4" t="n"/>
      <c r="E799" s="4" t="n"/>
      <c r="F799" s="4" t="n"/>
      <c r="G799" s="4" t="n"/>
      <c r="H799" s="4" t="n"/>
      <c r="I799" s="4" t="n"/>
      <c r="J799" s="4" t="n"/>
      <c r="K799" s="4" t="n"/>
      <c r="L799" s="4" t="n"/>
      <c r="M799">
        <f>IF(D799="","",IFERROR(INDEX(Prompts!$E$2:$E$51,MATCH(D799,Prompts!$A$2:$A$51,0)),""))</f>
        <v/>
      </c>
      <c r="N799">
        <f>IF(D799="","",IFERROR(INDEX(Prompts!$F$2:$F$51,MATCH(D799,Prompts!$A$2:$A$51,0)),""))</f>
        <v/>
      </c>
      <c r="O799">
        <f>IF(OR(F799="Y",G799="Y"),"Y",IF(AND(F799="N",G799="N"),"N",""))</f>
        <v/>
      </c>
    </row>
    <row r="800">
      <c r="A800" s="4" t="n"/>
      <c r="B800" s="4" t="n"/>
      <c r="C800" s="4" t="n"/>
      <c r="D800" s="4" t="n"/>
      <c r="E800" s="4" t="n"/>
      <c r="F800" s="4" t="n"/>
      <c r="G800" s="4" t="n"/>
      <c r="H800" s="4" t="n"/>
      <c r="I800" s="4" t="n"/>
      <c r="J800" s="4" t="n"/>
      <c r="K800" s="4" t="n"/>
      <c r="L800" s="4" t="n"/>
      <c r="M800">
        <f>IF(D800="","",IFERROR(INDEX(Prompts!$E$2:$E$51,MATCH(D800,Prompts!$A$2:$A$51,0)),""))</f>
        <v/>
      </c>
      <c r="N800">
        <f>IF(D800="","",IFERROR(INDEX(Prompts!$F$2:$F$51,MATCH(D800,Prompts!$A$2:$A$51,0)),""))</f>
        <v/>
      </c>
      <c r="O800">
        <f>IF(OR(F800="Y",G800="Y"),"Y",IF(AND(F800="N",G800="N"),"N",""))</f>
        <v/>
      </c>
    </row>
    <row r="801">
      <c r="A801" s="4" t="n"/>
      <c r="B801" s="4" t="n"/>
      <c r="C801" s="4" t="n"/>
      <c r="D801" s="4" t="n"/>
      <c r="E801" s="4" t="n"/>
      <c r="F801" s="4" t="n"/>
      <c r="G801" s="4" t="n"/>
      <c r="H801" s="4" t="n"/>
      <c r="I801" s="4" t="n"/>
      <c r="J801" s="4" t="n"/>
      <c r="K801" s="4" t="n"/>
      <c r="L801" s="4" t="n"/>
      <c r="M801">
        <f>IF(D801="","",IFERROR(INDEX(Prompts!$E$2:$E$51,MATCH(D801,Prompts!$A$2:$A$51,0)),""))</f>
        <v/>
      </c>
      <c r="N801">
        <f>IF(D801="","",IFERROR(INDEX(Prompts!$F$2:$F$51,MATCH(D801,Prompts!$A$2:$A$51,0)),""))</f>
        <v/>
      </c>
      <c r="O801">
        <f>IF(OR(F801="Y",G801="Y"),"Y",IF(AND(F801="N",G801="N"),"N",""))</f>
        <v/>
      </c>
    </row>
    <row r="802">
      <c r="A802" s="4" t="n"/>
      <c r="B802" s="4" t="n"/>
      <c r="C802" s="4" t="n"/>
      <c r="D802" s="4" t="n"/>
      <c r="E802" s="4" t="n"/>
      <c r="F802" s="4" t="n"/>
      <c r="G802" s="4" t="n"/>
      <c r="H802" s="4" t="n"/>
      <c r="I802" s="4" t="n"/>
      <c r="J802" s="4" t="n"/>
      <c r="K802" s="4" t="n"/>
      <c r="L802" s="4" t="n"/>
      <c r="M802">
        <f>IF(D802="","",IFERROR(INDEX(Prompts!$E$2:$E$51,MATCH(D802,Prompts!$A$2:$A$51,0)),""))</f>
        <v/>
      </c>
      <c r="N802">
        <f>IF(D802="","",IFERROR(INDEX(Prompts!$F$2:$F$51,MATCH(D802,Prompts!$A$2:$A$51,0)),""))</f>
        <v/>
      </c>
      <c r="O802">
        <f>IF(OR(F802="Y",G802="Y"),"Y",IF(AND(F802="N",G802="N"),"N",""))</f>
        <v/>
      </c>
    </row>
    <row r="803">
      <c r="A803" s="4" t="n"/>
      <c r="B803" s="4" t="n"/>
      <c r="C803" s="4" t="n"/>
      <c r="D803" s="4" t="n"/>
      <c r="E803" s="4" t="n"/>
      <c r="F803" s="4" t="n"/>
      <c r="G803" s="4" t="n"/>
      <c r="H803" s="4" t="n"/>
      <c r="I803" s="4" t="n"/>
      <c r="J803" s="4" t="n"/>
      <c r="K803" s="4" t="n"/>
      <c r="L803" s="4" t="n"/>
      <c r="M803">
        <f>IF(D803="","",IFERROR(INDEX(Prompts!$E$2:$E$51,MATCH(D803,Prompts!$A$2:$A$51,0)),""))</f>
        <v/>
      </c>
      <c r="N803">
        <f>IF(D803="","",IFERROR(INDEX(Prompts!$F$2:$F$51,MATCH(D803,Prompts!$A$2:$A$51,0)),""))</f>
        <v/>
      </c>
      <c r="O803">
        <f>IF(OR(F803="Y",G803="Y"),"Y",IF(AND(F803="N",G803="N"),"N",""))</f>
        <v/>
      </c>
    </row>
    <row r="804">
      <c r="A804" s="4" t="n"/>
      <c r="B804" s="4" t="n"/>
      <c r="C804" s="4" t="n"/>
      <c r="D804" s="4" t="n"/>
      <c r="E804" s="4" t="n"/>
      <c r="F804" s="4" t="n"/>
      <c r="G804" s="4" t="n"/>
      <c r="H804" s="4" t="n"/>
      <c r="I804" s="4" t="n"/>
      <c r="J804" s="4" t="n"/>
      <c r="K804" s="4" t="n"/>
      <c r="L804" s="4" t="n"/>
      <c r="M804">
        <f>IF(D804="","",IFERROR(INDEX(Prompts!$E$2:$E$51,MATCH(D804,Prompts!$A$2:$A$51,0)),""))</f>
        <v/>
      </c>
      <c r="N804">
        <f>IF(D804="","",IFERROR(INDEX(Prompts!$F$2:$F$51,MATCH(D804,Prompts!$A$2:$A$51,0)),""))</f>
        <v/>
      </c>
      <c r="O804">
        <f>IF(OR(F804="Y",G804="Y"),"Y",IF(AND(F804="N",G804="N"),"N",""))</f>
        <v/>
      </c>
    </row>
    <row r="805">
      <c r="A805" s="4" t="n"/>
      <c r="B805" s="4" t="n"/>
      <c r="C805" s="4" t="n"/>
      <c r="D805" s="4" t="n"/>
      <c r="E805" s="4" t="n"/>
      <c r="F805" s="4" t="n"/>
      <c r="G805" s="4" t="n"/>
      <c r="H805" s="4" t="n"/>
      <c r="I805" s="4" t="n"/>
      <c r="J805" s="4" t="n"/>
      <c r="K805" s="4" t="n"/>
      <c r="L805" s="4" t="n"/>
      <c r="M805">
        <f>IF(D805="","",IFERROR(INDEX(Prompts!$E$2:$E$51,MATCH(D805,Prompts!$A$2:$A$51,0)),""))</f>
        <v/>
      </c>
      <c r="N805">
        <f>IF(D805="","",IFERROR(INDEX(Prompts!$F$2:$F$51,MATCH(D805,Prompts!$A$2:$A$51,0)),""))</f>
        <v/>
      </c>
      <c r="O805">
        <f>IF(OR(F805="Y",G805="Y"),"Y",IF(AND(F805="N",G805="N"),"N",""))</f>
        <v/>
      </c>
    </row>
    <row r="806">
      <c r="A806" s="4" t="n"/>
      <c r="B806" s="4" t="n"/>
      <c r="C806" s="4" t="n"/>
      <c r="D806" s="4" t="n"/>
      <c r="E806" s="4" t="n"/>
      <c r="F806" s="4" t="n"/>
      <c r="G806" s="4" t="n"/>
      <c r="H806" s="4" t="n"/>
      <c r="I806" s="4" t="n"/>
      <c r="J806" s="4" t="n"/>
      <c r="K806" s="4" t="n"/>
      <c r="L806" s="4" t="n"/>
      <c r="M806">
        <f>IF(D806="","",IFERROR(INDEX(Prompts!$E$2:$E$51,MATCH(D806,Prompts!$A$2:$A$51,0)),""))</f>
        <v/>
      </c>
      <c r="N806">
        <f>IF(D806="","",IFERROR(INDEX(Prompts!$F$2:$F$51,MATCH(D806,Prompts!$A$2:$A$51,0)),""))</f>
        <v/>
      </c>
      <c r="O806">
        <f>IF(OR(F806="Y",G806="Y"),"Y",IF(AND(F806="N",G806="N"),"N",""))</f>
        <v/>
      </c>
    </row>
    <row r="807">
      <c r="A807" s="4" t="n"/>
      <c r="B807" s="4" t="n"/>
      <c r="C807" s="4" t="n"/>
      <c r="D807" s="4" t="n"/>
      <c r="E807" s="4" t="n"/>
      <c r="F807" s="4" t="n"/>
      <c r="G807" s="4" t="n"/>
      <c r="H807" s="4" t="n"/>
      <c r="I807" s="4" t="n"/>
      <c r="J807" s="4" t="n"/>
      <c r="K807" s="4" t="n"/>
      <c r="L807" s="4" t="n"/>
      <c r="M807">
        <f>IF(D807="","",IFERROR(INDEX(Prompts!$E$2:$E$51,MATCH(D807,Prompts!$A$2:$A$51,0)),""))</f>
        <v/>
      </c>
      <c r="N807">
        <f>IF(D807="","",IFERROR(INDEX(Prompts!$F$2:$F$51,MATCH(D807,Prompts!$A$2:$A$51,0)),""))</f>
        <v/>
      </c>
      <c r="O807">
        <f>IF(OR(F807="Y",G807="Y"),"Y",IF(AND(F807="N",G807="N"),"N",""))</f>
        <v/>
      </c>
    </row>
    <row r="808">
      <c r="A808" s="4" t="n"/>
      <c r="B808" s="4" t="n"/>
      <c r="C808" s="4" t="n"/>
      <c r="D808" s="4" t="n"/>
      <c r="E808" s="4" t="n"/>
      <c r="F808" s="4" t="n"/>
      <c r="G808" s="4" t="n"/>
      <c r="H808" s="4" t="n"/>
      <c r="I808" s="4" t="n"/>
      <c r="J808" s="4" t="n"/>
      <c r="K808" s="4" t="n"/>
      <c r="L808" s="4" t="n"/>
      <c r="M808">
        <f>IF(D808="","",IFERROR(INDEX(Prompts!$E$2:$E$51,MATCH(D808,Prompts!$A$2:$A$51,0)),""))</f>
        <v/>
      </c>
      <c r="N808">
        <f>IF(D808="","",IFERROR(INDEX(Prompts!$F$2:$F$51,MATCH(D808,Prompts!$A$2:$A$51,0)),""))</f>
        <v/>
      </c>
      <c r="O808">
        <f>IF(OR(F808="Y",G808="Y"),"Y",IF(AND(F808="N",G808="N"),"N",""))</f>
        <v/>
      </c>
    </row>
    <row r="809">
      <c r="A809" s="4" t="n"/>
      <c r="B809" s="4" t="n"/>
      <c r="C809" s="4" t="n"/>
      <c r="D809" s="4" t="n"/>
      <c r="E809" s="4" t="n"/>
      <c r="F809" s="4" t="n"/>
      <c r="G809" s="4" t="n"/>
      <c r="H809" s="4" t="n"/>
      <c r="I809" s="4" t="n"/>
      <c r="J809" s="4" t="n"/>
      <c r="K809" s="4" t="n"/>
      <c r="L809" s="4" t="n"/>
      <c r="M809">
        <f>IF(D809="","",IFERROR(INDEX(Prompts!$E$2:$E$51,MATCH(D809,Prompts!$A$2:$A$51,0)),""))</f>
        <v/>
      </c>
      <c r="N809">
        <f>IF(D809="","",IFERROR(INDEX(Prompts!$F$2:$F$51,MATCH(D809,Prompts!$A$2:$A$51,0)),""))</f>
        <v/>
      </c>
      <c r="O809">
        <f>IF(OR(F809="Y",G809="Y"),"Y",IF(AND(F809="N",G809="N"),"N",""))</f>
        <v/>
      </c>
    </row>
    <row r="810">
      <c r="A810" s="4" t="n"/>
      <c r="B810" s="4" t="n"/>
      <c r="C810" s="4" t="n"/>
      <c r="D810" s="4" t="n"/>
      <c r="E810" s="4" t="n"/>
      <c r="F810" s="4" t="n"/>
      <c r="G810" s="4" t="n"/>
      <c r="H810" s="4" t="n"/>
      <c r="I810" s="4" t="n"/>
      <c r="J810" s="4" t="n"/>
      <c r="K810" s="4" t="n"/>
      <c r="L810" s="4" t="n"/>
      <c r="M810">
        <f>IF(D810="","",IFERROR(INDEX(Prompts!$E$2:$E$51,MATCH(D810,Prompts!$A$2:$A$51,0)),""))</f>
        <v/>
      </c>
      <c r="N810">
        <f>IF(D810="","",IFERROR(INDEX(Prompts!$F$2:$F$51,MATCH(D810,Prompts!$A$2:$A$51,0)),""))</f>
        <v/>
      </c>
      <c r="O810">
        <f>IF(OR(F810="Y",G810="Y"),"Y",IF(AND(F810="N",G810="N"),"N",""))</f>
        <v/>
      </c>
    </row>
    <row r="811">
      <c r="A811" s="4" t="n"/>
      <c r="B811" s="4" t="n"/>
      <c r="C811" s="4" t="n"/>
      <c r="D811" s="4" t="n"/>
      <c r="E811" s="4" t="n"/>
      <c r="F811" s="4" t="n"/>
      <c r="G811" s="4" t="n"/>
      <c r="H811" s="4" t="n"/>
      <c r="I811" s="4" t="n"/>
      <c r="J811" s="4" t="n"/>
      <c r="K811" s="4" t="n"/>
      <c r="L811" s="4" t="n"/>
      <c r="M811">
        <f>IF(D811="","",IFERROR(INDEX(Prompts!$E$2:$E$51,MATCH(D811,Prompts!$A$2:$A$51,0)),""))</f>
        <v/>
      </c>
      <c r="N811">
        <f>IF(D811="","",IFERROR(INDEX(Prompts!$F$2:$F$51,MATCH(D811,Prompts!$A$2:$A$51,0)),""))</f>
        <v/>
      </c>
      <c r="O811">
        <f>IF(OR(F811="Y",G811="Y"),"Y",IF(AND(F811="N",G811="N"),"N",""))</f>
        <v/>
      </c>
    </row>
    <row r="812">
      <c r="A812" s="4" t="n"/>
      <c r="B812" s="4" t="n"/>
      <c r="C812" s="4" t="n"/>
      <c r="D812" s="4" t="n"/>
      <c r="E812" s="4" t="n"/>
      <c r="F812" s="4" t="n"/>
      <c r="G812" s="4" t="n"/>
      <c r="H812" s="4" t="n"/>
      <c r="I812" s="4" t="n"/>
      <c r="J812" s="4" t="n"/>
      <c r="K812" s="4" t="n"/>
      <c r="L812" s="4" t="n"/>
      <c r="M812">
        <f>IF(D812="","",IFERROR(INDEX(Prompts!$E$2:$E$51,MATCH(D812,Prompts!$A$2:$A$51,0)),""))</f>
        <v/>
      </c>
      <c r="N812">
        <f>IF(D812="","",IFERROR(INDEX(Prompts!$F$2:$F$51,MATCH(D812,Prompts!$A$2:$A$51,0)),""))</f>
        <v/>
      </c>
      <c r="O812">
        <f>IF(OR(F812="Y",G812="Y"),"Y",IF(AND(F812="N",G812="N"),"N",""))</f>
        <v/>
      </c>
    </row>
    <row r="813">
      <c r="A813" s="4" t="n"/>
      <c r="B813" s="4" t="n"/>
      <c r="C813" s="4" t="n"/>
      <c r="D813" s="4" t="n"/>
      <c r="E813" s="4" t="n"/>
      <c r="F813" s="4" t="n"/>
      <c r="G813" s="4" t="n"/>
      <c r="H813" s="4" t="n"/>
      <c r="I813" s="4" t="n"/>
      <c r="J813" s="4" t="n"/>
      <c r="K813" s="4" t="n"/>
      <c r="L813" s="4" t="n"/>
      <c r="M813">
        <f>IF(D813="","",IFERROR(INDEX(Prompts!$E$2:$E$51,MATCH(D813,Prompts!$A$2:$A$51,0)),""))</f>
        <v/>
      </c>
      <c r="N813">
        <f>IF(D813="","",IFERROR(INDEX(Prompts!$F$2:$F$51,MATCH(D813,Prompts!$A$2:$A$51,0)),""))</f>
        <v/>
      </c>
      <c r="O813">
        <f>IF(OR(F813="Y",G813="Y"),"Y",IF(AND(F813="N",G813="N"),"N",""))</f>
        <v/>
      </c>
    </row>
    <row r="814">
      <c r="A814" s="4" t="n"/>
      <c r="B814" s="4" t="n"/>
      <c r="C814" s="4" t="n"/>
      <c r="D814" s="4" t="n"/>
      <c r="E814" s="4" t="n"/>
      <c r="F814" s="4" t="n"/>
      <c r="G814" s="4" t="n"/>
      <c r="H814" s="4" t="n"/>
      <c r="I814" s="4" t="n"/>
      <c r="J814" s="4" t="n"/>
      <c r="K814" s="4" t="n"/>
      <c r="L814" s="4" t="n"/>
      <c r="M814">
        <f>IF(D814="","",IFERROR(INDEX(Prompts!$E$2:$E$51,MATCH(D814,Prompts!$A$2:$A$51,0)),""))</f>
        <v/>
      </c>
      <c r="N814">
        <f>IF(D814="","",IFERROR(INDEX(Prompts!$F$2:$F$51,MATCH(D814,Prompts!$A$2:$A$51,0)),""))</f>
        <v/>
      </c>
      <c r="O814">
        <f>IF(OR(F814="Y",G814="Y"),"Y",IF(AND(F814="N",G814="N"),"N",""))</f>
        <v/>
      </c>
    </row>
    <row r="815">
      <c r="A815" s="4" t="n"/>
      <c r="B815" s="4" t="n"/>
      <c r="C815" s="4" t="n"/>
      <c r="D815" s="4" t="n"/>
      <c r="E815" s="4" t="n"/>
      <c r="F815" s="4" t="n"/>
      <c r="G815" s="4" t="n"/>
      <c r="H815" s="4" t="n"/>
      <c r="I815" s="4" t="n"/>
      <c r="J815" s="4" t="n"/>
      <c r="K815" s="4" t="n"/>
      <c r="L815" s="4" t="n"/>
      <c r="M815">
        <f>IF(D815="","",IFERROR(INDEX(Prompts!$E$2:$E$51,MATCH(D815,Prompts!$A$2:$A$51,0)),""))</f>
        <v/>
      </c>
      <c r="N815">
        <f>IF(D815="","",IFERROR(INDEX(Prompts!$F$2:$F$51,MATCH(D815,Prompts!$A$2:$A$51,0)),""))</f>
        <v/>
      </c>
      <c r="O815">
        <f>IF(OR(F815="Y",G815="Y"),"Y",IF(AND(F815="N",G815="N"),"N",""))</f>
        <v/>
      </c>
    </row>
    <row r="816">
      <c r="A816" s="4" t="n"/>
      <c r="B816" s="4" t="n"/>
      <c r="C816" s="4" t="n"/>
      <c r="D816" s="4" t="n"/>
      <c r="E816" s="4" t="n"/>
      <c r="F816" s="4" t="n"/>
      <c r="G816" s="4" t="n"/>
      <c r="H816" s="4" t="n"/>
      <c r="I816" s="4" t="n"/>
      <c r="J816" s="4" t="n"/>
      <c r="K816" s="4" t="n"/>
      <c r="L816" s="4" t="n"/>
      <c r="M816">
        <f>IF(D816="","",IFERROR(INDEX(Prompts!$E$2:$E$51,MATCH(D816,Prompts!$A$2:$A$51,0)),""))</f>
        <v/>
      </c>
      <c r="N816">
        <f>IF(D816="","",IFERROR(INDEX(Prompts!$F$2:$F$51,MATCH(D816,Prompts!$A$2:$A$51,0)),""))</f>
        <v/>
      </c>
      <c r="O816">
        <f>IF(OR(F816="Y",G816="Y"),"Y",IF(AND(F816="N",G816="N"),"N",""))</f>
        <v/>
      </c>
    </row>
    <row r="817">
      <c r="A817" s="4" t="n"/>
      <c r="B817" s="4" t="n"/>
      <c r="C817" s="4" t="n"/>
      <c r="D817" s="4" t="n"/>
      <c r="E817" s="4" t="n"/>
      <c r="F817" s="4" t="n"/>
      <c r="G817" s="4" t="n"/>
      <c r="H817" s="4" t="n"/>
      <c r="I817" s="4" t="n"/>
      <c r="J817" s="4" t="n"/>
      <c r="K817" s="4" t="n"/>
      <c r="L817" s="4" t="n"/>
      <c r="M817">
        <f>IF(D817="","",IFERROR(INDEX(Prompts!$E$2:$E$51,MATCH(D817,Prompts!$A$2:$A$51,0)),""))</f>
        <v/>
      </c>
      <c r="N817">
        <f>IF(D817="","",IFERROR(INDEX(Prompts!$F$2:$F$51,MATCH(D817,Prompts!$A$2:$A$51,0)),""))</f>
        <v/>
      </c>
      <c r="O817">
        <f>IF(OR(F817="Y",G817="Y"),"Y",IF(AND(F817="N",G817="N"),"N",""))</f>
        <v/>
      </c>
    </row>
    <row r="818">
      <c r="A818" s="4" t="n"/>
      <c r="B818" s="4" t="n"/>
      <c r="C818" s="4" t="n"/>
      <c r="D818" s="4" t="n"/>
      <c r="E818" s="4" t="n"/>
      <c r="F818" s="4" t="n"/>
      <c r="G818" s="4" t="n"/>
      <c r="H818" s="4" t="n"/>
      <c r="I818" s="4" t="n"/>
      <c r="J818" s="4" t="n"/>
      <c r="K818" s="4" t="n"/>
      <c r="L818" s="4" t="n"/>
      <c r="M818">
        <f>IF(D818="","",IFERROR(INDEX(Prompts!$E$2:$E$51,MATCH(D818,Prompts!$A$2:$A$51,0)),""))</f>
        <v/>
      </c>
      <c r="N818">
        <f>IF(D818="","",IFERROR(INDEX(Prompts!$F$2:$F$51,MATCH(D818,Prompts!$A$2:$A$51,0)),""))</f>
        <v/>
      </c>
      <c r="O818">
        <f>IF(OR(F818="Y",G818="Y"),"Y",IF(AND(F818="N",G818="N"),"N",""))</f>
        <v/>
      </c>
    </row>
    <row r="819">
      <c r="A819" s="4" t="n"/>
      <c r="B819" s="4" t="n"/>
      <c r="C819" s="4" t="n"/>
      <c r="D819" s="4" t="n"/>
      <c r="E819" s="4" t="n"/>
      <c r="F819" s="4" t="n"/>
      <c r="G819" s="4" t="n"/>
      <c r="H819" s="4" t="n"/>
      <c r="I819" s="4" t="n"/>
      <c r="J819" s="4" t="n"/>
      <c r="K819" s="4" t="n"/>
      <c r="L819" s="4" t="n"/>
      <c r="M819">
        <f>IF(D819="","",IFERROR(INDEX(Prompts!$E$2:$E$51,MATCH(D819,Prompts!$A$2:$A$51,0)),""))</f>
        <v/>
      </c>
      <c r="N819">
        <f>IF(D819="","",IFERROR(INDEX(Prompts!$F$2:$F$51,MATCH(D819,Prompts!$A$2:$A$51,0)),""))</f>
        <v/>
      </c>
      <c r="O819">
        <f>IF(OR(F819="Y",G819="Y"),"Y",IF(AND(F819="N",G819="N"),"N",""))</f>
        <v/>
      </c>
    </row>
    <row r="820">
      <c r="A820" s="4" t="n"/>
      <c r="B820" s="4" t="n"/>
      <c r="C820" s="4" t="n"/>
      <c r="D820" s="4" t="n"/>
      <c r="E820" s="4" t="n"/>
      <c r="F820" s="4" t="n"/>
      <c r="G820" s="4" t="n"/>
      <c r="H820" s="4" t="n"/>
      <c r="I820" s="4" t="n"/>
      <c r="J820" s="4" t="n"/>
      <c r="K820" s="4" t="n"/>
      <c r="L820" s="4" t="n"/>
      <c r="M820">
        <f>IF(D820="","",IFERROR(INDEX(Prompts!$E$2:$E$51,MATCH(D820,Prompts!$A$2:$A$51,0)),""))</f>
        <v/>
      </c>
      <c r="N820">
        <f>IF(D820="","",IFERROR(INDEX(Prompts!$F$2:$F$51,MATCH(D820,Prompts!$A$2:$A$51,0)),""))</f>
        <v/>
      </c>
      <c r="O820">
        <f>IF(OR(F820="Y",G820="Y"),"Y",IF(AND(F820="N",G820="N"),"N",""))</f>
        <v/>
      </c>
    </row>
    <row r="821">
      <c r="A821" s="4" t="n"/>
      <c r="B821" s="4" t="n"/>
      <c r="C821" s="4" t="n"/>
      <c r="D821" s="4" t="n"/>
      <c r="E821" s="4" t="n"/>
      <c r="F821" s="4" t="n"/>
      <c r="G821" s="4" t="n"/>
      <c r="H821" s="4" t="n"/>
      <c r="I821" s="4" t="n"/>
      <c r="J821" s="4" t="n"/>
      <c r="K821" s="4" t="n"/>
      <c r="L821" s="4" t="n"/>
      <c r="M821">
        <f>IF(D821="","",IFERROR(INDEX(Prompts!$E$2:$E$51,MATCH(D821,Prompts!$A$2:$A$51,0)),""))</f>
        <v/>
      </c>
      <c r="N821">
        <f>IF(D821="","",IFERROR(INDEX(Prompts!$F$2:$F$51,MATCH(D821,Prompts!$A$2:$A$51,0)),""))</f>
        <v/>
      </c>
      <c r="O821">
        <f>IF(OR(F821="Y",G821="Y"),"Y",IF(AND(F821="N",G821="N"),"N",""))</f>
        <v/>
      </c>
    </row>
    <row r="822">
      <c r="A822" s="4" t="n"/>
      <c r="B822" s="4" t="n"/>
      <c r="C822" s="4" t="n"/>
      <c r="D822" s="4" t="n"/>
      <c r="E822" s="4" t="n"/>
      <c r="F822" s="4" t="n"/>
      <c r="G822" s="4" t="n"/>
      <c r="H822" s="4" t="n"/>
      <c r="I822" s="4" t="n"/>
      <c r="J822" s="4" t="n"/>
      <c r="K822" s="4" t="n"/>
      <c r="L822" s="4" t="n"/>
      <c r="M822">
        <f>IF(D822="","",IFERROR(INDEX(Prompts!$E$2:$E$51,MATCH(D822,Prompts!$A$2:$A$51,0)),""))</f>
        <v/>
      </c>
      <c r="N822">
        <f>IF(D822="","",IFERROR(INDEX(Prompts!$F$2:$F$51,MATCH(D822,Prompts!$A$2:$A$51,0)),""))</f>
        <v/>
      </c>
      <c r="O822">
        <f>IF(OR(F822="Y",G822="Y"),"Y",IF(AND(F822="N",G822="N"),"N",""))</f>
        <v/>
      </c>
    </row>
    <row r="823">
      <c r="A823" s="4" t="n"/>
      <c r="B823" s="4" t="n"/>
      <c r="C823" s="4" t="n"/>
      <c r="D823" s="4" t="n"/>
      <c r="E823" s="4" t="n"/>
      <c r="F823" s="4" t="n"/>
      <c r="G823" s="4" t="n"/>
      <c r="H823" s="4" t="n"/>
      <c r="I823" s="4" t="n"/>
      <c r="J823" s="4" t="n"/>
      <c r="K823" s="4" t="n"/>
      <c r="L823" s="4" t="n"/>
      <c r="M823">
        <f>IF(D823="","",IFERROR(INDEX(Prompts!$E$2:$E$51,MATCH(D823,Prompts!$A$2:$A$51,0)),""))</f>
        <v/>
      </c>
      <c r="N823">
        <f>IF(D823="","",IFERROR(INDEX(Prompts!$F$2:$F$51,MATCH(D823,Prompts!$A$2:$A$51,0)),""))</f>
        <v/>
      </c>
      <c r="O823">
        <f>IF(OR(F823="Y",G823="Y"),"Y",IF(AND(F823="N",G823="N"),"N",""))</f>
        <v/>
      </c>
    </row>
    <row r="824">
      <c r="A824" s="4" t="n"/>
      <c r="B824" s="4" t="n"/>
      <c r="C824" s="4" t="n"/>
      <c r="D824" s="4" t="n"/>
      <c r="E824" s="4" t="n"/>
      <c r="F824" s="4" t="n"/>
      <c r="G824" s="4" t="n"/>
      <c r="H824" s="4" t="n"/>
      <c r="I824" s="4" t="n"/>
      <c r="J824" s="4" t="n"/>
      <c r="K824" s="4" t="n"/>
      <c r="L824" s="4" t="n"/>
      <c r="M824">
        <f>IF(D824="","",IFERROR(INDEX(Prompts!$E$2:$E$51,MATCH(D824,Prompts!$A$2:$A$51,0)),""))</f>
        <v/>
      </c>
      <c r="N824">
        <f>IF(D824="","",IFERROR(INDEX(Prompts!$F$2:$F$51,MATCH(D824,Prompts!$A$2:$A$51,0)),""))</f>
        <v/>
      </c>
      <c r="O824">
        <f>IF(OR(F824="Y",G824="Y"),"Y",IF(AND(F824="N",G824="N"),"N",""))</f>
        <v/>
      </c>
    </row>
    <row r="825">
      <c r="A825" s="4" t="n"/>
      <c r="B825" s="4" t="n"/>
      <c r="C825" s="4" t="n"/>
      <c r="D825" s="4" t="n"/>
      <c r="E825" s="4" t="n"/>
      <c r="F825" s="4" t="n"/>
      <c r="G825" s="4" t="n"/>
      <c r="H825" s="4" t="n"/>
      <c r="I825" s="4" t="n"/>
      <c r="J825" s="4" t="n"/>
      <c r="K825" s="4" t="n"/>
      <c r="L825" s="4" t="n"/>
      <c r="M825">
        <f>IF(D825="","",IFERROR(INDEX(Prompts!$E$2:$E$51,MATCH(D825,Prompts!$A$2:$A$51,0)),""))</f>
        <v/>
      </c>
      <c r="N825">
        <f>IF(D825="","",IFERROR(INDEX(Prompts!$F$2:$F$51,MATCH(D825,Prompts!$A$2:$A$51,0)),""))</f>
        <v/>
      </c>
      <c r="O825">
        <f>IF(OR(F825="Y",G825="Y"),"Y",IF(AND(F825="N",G825="N"),"N",""))</f>
        <v/>
      </c>
    </row>
    <row r="826">
      <c r="A826" s="4" t="n"/>
      <c r="B826" s="4" t="n"/>
      <c r="C826" s="4" t="n"/>
      <c r="D826" s="4" t="n"/>
      <c r="E826" s="4" t="n"/>
      <c r="F826" s="4" t="n"/>
      <c r="G826" s="4" t="n"/>
      <c r="H826" s="4" t="n"/>
      <c r="I826" s="4" t="n"/>
      <c r="J826" s="4" t="n"/>
      <c r="K826" s="4" t="n"/>
      <c r="L826" s="4" t="n"/>
      <c r="M826">
        <f>IF(D826="","",IFERROR(INDEX(Prompts!$E$2:$E$51,MATCH(D826,Prompts!$A$2:$A$51,0)),""))</f>
        <v/>
      </c>
      <c r="N826">
        <f>IF(D826="","",IFERROR(INDEX(Prompts!$F$2:$F$51,MATCH(D826,Prompts!$A$2:$A$51,0)),""))</f>
        <v/>
      </c>
      <c r="O826">
        <f>IF(OR(F826="Y",G826="Y"),"Y",IF(AND(F826="N",G826="N"),"N",""))</f>
        <v/>
      </c>
    </row>
    <row r="827">
      <c r="A827" s="4" t="n"/>
      <c r="B827" s="4" t="n"/>
      <c r="C827" s="4" t="n"/>
      <c r="D827" s="4" t="n"/>
      <c r="E827" s="4" t="n"/>
      <c r="F827" s="4" t="n"/>
      <c r="G827" s="4" t="n"/>
      <c r="H827" s="4" t="n"/>
      <c r="I827" s="4" t="n"/>
      <c r="J827" s="4" t="n"/>
      <c r="K827" s="4" t="n"/>
      <c r="L827" s="4" t="n"/>
      <c r="M827">
        <f>IF(D827="","",IFERROR(INDEX(Prompts!$E$2:$E$51,MATCH(D827,Prompts!$A$2:$A$51,0)),""))</f>
        <v/>
      </c>
      <c r="N827">
        <f>IF(D827="","",IFERROR(INDEX(Prompts!$F$2:$F$51,MATCH(D827,Prompts!$A$2:$A$51,0)),""))</f>
        <v/>
      </c>
      <c r="O827">
        <f>IF(OR(F827="Y",G827="Y"),"Y",IF(AND(F827="N",G827="N"),"N",""))</f>
        <v/>
      </c>
    </row>
    <row r="828">
      <c r="A828" s="4" t="n"/>
      <c r="B828" s="4" t="n"/>
      <c r="C828" s="4" t="n"/>
      <c r="D828" s="4" t="n"/>
      <c r="E828" s="4" t="n"/>
      <c r="F828" s="4" t="n"/>
      <c r="G828" s="4" t="n"/>
      <c r="H828" s="4" t="n"/>
      <c r="I828" s="4" t="n"/>
      <c r="J828" s="4" t="n"/>
      <c r="K828" s="4" t="n"/>
      <c r="L828" s="4" t="n"/>
      <c r="M828">
        <f>IF(D828="","",IFERROR(INDEX(Prompts!$E$2:$E$51,MATCH(D828,Prompts!$A$2:$A$51,0)),""))</f>
        <v/>
      </c>
      <c r="N828">
        <f>IF(D828="","",IFERROR(INDEX(Prompts!$F$2:$F$51,MATCH(D828,Prompts!$A$2:$A$51,0)),""))</f>
        <v/>
      </c>
      <c r="O828">
        <f>IF(OR(F828="Y",G828="Y"),"Y",IF(AND(F828="N",G828="N"),"N",""))</f>
        <v/>
      </c>
    </row>
    <row r="829">
      <c r="A829" s="4" t="n"/>
      <c r="B829" s="4" t="n"/>
      <c r="C829" s="4" t="n"/>
      <c r="D829" s="4" t="n"/>
      <c r="E829" s="4" t="n"/>
      <c r="F829" s="4" t="n"/>
      <c r="G829" s="4" t="n"/>
      <c r="H829" s="4" t="n"/>
      <c r="I829" s="4" t="n"/>
      <c r="J829" s="4" t="n"/>
      <c r="K829" s="4" t="n"/>
      <c r="L829" s="4" t="n"/>
      <c r="M829">
        <f>IF(D829="","",IFERROR(INDEX(Prompts!$E$2:$E$51,MATCH(D829,Prompts!$A$2:$A$51,0)),""))</f>
        <v/>
      </c>
      <c r="N829">
        <f>IF(D829="","",IFERROR(INDEX(Prompts!$F$2:$F$51,MATCH(D829,Prompts!$A$2:$A$51,0)),""))</f>
        <v/>
      </c>
      <c r="O829">
        <f>IF(OR(F829="Y",G829="Y"),"Y",IF(AND(F829="N",G829="N"),"N",""))</f>
        <v/>
      </c>
    </row>
    <row r="830">
      <c r="A830" s="4" t="n"/>
      <c r="B830" s="4" t="n"/>
      <c r="C830" s="4" t="n"/>
      <c r="D830" s="4" t="n"/>
      <c r="E830" s="4" t="n"/>
      <c r="F830" s="4" t="n"/>
      <c r="G830" s="4" t="n"/>
      <c r="H830" s="4" t="n"/>
      <c r="I830" s="4" t="n"/>
      <c r="J830" s="4" t="n"/>
      <c r="K830" s="4" t="n"/>
      <c r="L830" s="4" t="n"/>
      <c r="M830">
        <f>IF(D830="","",IFERROR(INDEX(Prompts!$E$2:$E$51,MATCH(D830,Prompts!$A$2:$A$51,0)),""))</f>
        <v/>
      </c>
      <c r="N830">
        <f>IF(D830="","",IFERROR(INDEX(Prompts!$F$2:$F$51,MATCH(D830,Prompts!$A$2:$A$51,0)),""))</f>
        <v/>
      </c>
      <c r="O830">
        <f>IF(OR(F830="Y",G830="Y"),"Y",IF(AND(F830="N",G830="N"),"N",""))</f>
        <v/>
      </c>
    </row>
    <row r="831">
      <c r="A831" s="4" t="n"/>
      <c r="B831" s="4" t="n"/>
      <c r="C831" s="4" t="n"/>
      <c r="D831" s="4" t="n"/>
      <c r="E831" s="4" t="n"/>
      <c r="F831" s="4" t="n"/>
      <c r="G831" s="4" t="n"/>
      <c r="H831" s="4" t="n"/>
      <c r="I831" s="4" t="n"/>
      <c r="J831" s="4" t="n"/>
      <c r="K831" s="4" t="n"/>
      <c r="L831" s="4" t="n"/>
      <c r="M831">
        <f>IF(D831="","",IFERROR(INDEX(Prompts!$E$2:$E$51,MATCH(D831,Prompts!$A$2:$A$51,0)),""))</f>
        <v/>
      </c>
      <c r="N831">
        <f>IF(D831="","",IFERROR(INDEX(Prompts!$F$2:$F$51,MATCH(D831,Prompts!$A$2:$A$51,0)),""))</f>
        <v/>
      </c>
      <c r="O831">
        <f>IF(OR(F831="Y",G831="Y"),"Y",IF(AND(F831="N",G831="N"),"N",""))</f>
        <v/>
      </c>
    </row>
    <row r="832">
      <c r="A832" s="4" t="n"/>
      <c r="B832" s="4" t="n"/>
      <c r="C832" s="4" t="n"/>
      <c r="D832" s="4" t="n"/>
      <c r="E832" s="4" t="n"/>
      <c r="F832" s="4" t="n"/>
      <c r="G832" s="4" t="n"/>
      <c r="H832" s="4" t="n"/>
      <c r="I832" s="4" t="n"/>
      <c r="J832" s="4" t="n"/>
      <c r="K832" s="4" t="n"/>
      <c r="L832" s="4" t="n"/>
      <c r="M832">
        <f>IF(D832="","",IFERROR(INDEX(Prompts!$E$2:$E$51,MATCH(D832,Prompts!$A$2:$A$51,0)),""))</f>
        <v/>
      </c>
      <c r="N832">
        <f>IF(D832="","",IFERROR(INDEX(Prompts!$F$2:$F$51,MATCH(D832,Prompts!$A$2:$A$51,0)),""))</f>
        <v/>
      </c>
      <c r="O832">
        <f>IF(OR(F832="Y",G832="Y"),"Y",IF(AND(F832="N",G832="N"),"N",""))</f>
        <v/>
      </c>
    </row>
    <row r="833">
      <c r="A833" s="4" t="n"/>
      <c r="B833" s="4" t="n"/>
      <c r="C833" s="4" t="n"/>
      <c r="D833" s="4" t="n"/>
      <c r="E833" s="4" t="n"/>
      <c r="F833" s="4" t="n"/>
      <c r="G833" s="4" t="n"/>
      <c r="H833" s="4" t="n"/>
      <c r="I833" s="4" t="n"/>
      <c r="J833" s="4" t="n"/>
      <c r="K833" s="4" t="n"/>
      <c r="L833" s="4" t="n"/>
      <c r="M833">
        <f>IF(D833="","",IFERROR(INDEX(Prompts!$E$2:$E$51,MATCH(D833,Prompts!$A$2:$A$51,0)),""))</f>
        <v/>
      </c>
      <c r="N833">
        <f>IF(D833="","",IFERROR(INDEX(Prompts!$F$2:$F$51,MATCH(D833,Prompts!$A$2:$A$51,0)),""))</f>
        <v/>
      </c>
      <c r="O833">
        <f>IF(OR(F833="Y",G833="Y"),"Y",IF(AND(F833="N",G833="N"),"N",""))</f>
        <v/>
      </c>
    </row>
    <row r="834">
      <c r="A834" s="4" t="n"/>
      <c r="B834" s="4" t="n"/>
      <c r="C834" s="4" t="n"/>
      <c r="D834" s="4" t="n"/>
      <c r="E834" s="4" t="n"/>
      <c r="F834" s="4" t="n"/>
      <c r="G834" s="4" t="n"/>
      <c r="H834" s="4" t="n"/>
      <c r="I834" s="4" t="n"/>
      <c r="J834" s="4" t="n"/>
      <c r="K834" s="4" t="n"/>
      <c r="L834" s="4" t="n"/>
      <c r="M834">
        <f>IF(D834="","",IFERROR(INDEX(Prompts!$E$2:$E$51,MATCH(D834,Prompts!$A$2:$A$51,0)),""))</f>
        <v/>
      </c>
      <c r="N834">
        <f>IF(D834="","",IFERROR(INDEX(Prompts!$F$2:$F$51,MATCH(D834,Prompts!$A$2:$A$51,0)),""))</f>
        <v/>
      </c>
      <c r="O834">
        <f>IF(OR(F834="Y",G834="Y"),"Y",IF(AND(F834="N",G834="N"),"N",""))</f>
        <v/>
      </c>
    </row>
    <row r="835">
      <c r="A835" s="4" t="n"/>
      <c r="B835" s="4" t="n"/>
      <c r="C835" s="4" t="n"/>
      <c r="D835" s="4" t="n"/>
      <c r="E835" s="4" t="n"/>
      <c r="F835" s="4" t="n"/>
      <c r="G835" s="4" t="n"/>
      <c r="H835" s="4" t="n"/>
      <c r="I835" s="4" t="n"/>
      <c r="J835" s="4" t="n"/>
      <c r="K835" s="4" t="n"/>
      <c r="L835" s="4" t="n"/>
      <c r="M835">
        <f>IF(D835="","",IFERROR(INDEX(Prompts!$E$2:$E$51,MATCH(D835,Prompts!$A$2:$A$51,0)),""))</f>
        <v/>
      </c>
      <c r="N835">
        <f>IF(D835="","",IFERROR(INDEX(Prompts!$F$2:$F$51,MATCH(D835,Prompts!$A$2:$A$51,0)),""))</f>
        <v/>
      </c>
      <c r="O835">
        <f>IF(OR(F835="Y",G835="Y"),"Y",IF(AND(F835="N",G835="N"),"N",""))</f>
        <v/>
      </c>
    </row>
    <row r="836">
      <c r="A836" s="4" t="n"/>
      <c r="B836" s="4" t="n"/>
      <c r="C836" s="4" t="n"/>
      <c r="D836" s="4" t="n"/>
      <c r="E836" s="4" t="n"/>
      <c r="F836" s="4" t="n"/>
      <c r="G836" s="4" t="n"/>
      <c r="H836" s="4" t="n"/>
      <c r="I836" s="4" t="n"/>
      <c r="J836" s="4" t="n"/>
      <c r="K836" s="4" t="n"/>
      <c r="L836" s="4" t="n"/>
      <c r="M836">
        <f>IF(D836="","",IFERROR(INDEX(Prompts!$E$2:$E$51,MATCH(D836,Prompts!$A$2:$A$51,0)),""))</f>
        <v/>
      </c>
      <c r="N836">
        <f>IF(D836="","",IFERROR(INDEX(Prompts!$F$2:$F$51,MATCH(D836,Prompts!$A$2:$A$51,0)),""))</f>
        <v/>
      </c>
      <c r="O836">
        <f>IF(OR(F836="Y",G836="Y"),"Y",IF(AND(F836="N",G836="N"),"N",""))</f>
        <v/>
      </c>
    </row>
    <row r="837">
      <c r="A837" s="4" t="n"/>
      <c r="B837" s="4" t="n"/>
      <c r="C837" s="4" t="n"/>
      <c r="D837" s="4" t="n"/>
      <c r="E837" s="4" t="n"/>
      <c r="F837" s="4" t="n"/>
      <c r="G837" s="4" t="n"/>
      <c r="H837" s="4" t="n"/>
      <c r="I837" s="4" t="n"/>
      <c r="J837" s="4" t="n"/>
      <c r="K837" s="4" t="n"/>
      <c r="L837" s="4" t="n"/>
      <c r="M837">
        <f>IF(D837="","",IFERROR(INDEX(Prompts!$E$2:$E$51,MATCH(D837,Prompts!$A$2:$A$51,0)),""))</f>
        <v/>
      </c>
      <c r="N837">
        <f>IF(D837="","",IFERROR(INDEX(Prompts!$F$2:$F$51,MATCH(D837,Prompts!$A$2:$A$51,0)),""))</f>
        <v/>
      </c>
      <c r="O837">
        <f>IF(OR(F837="Y",G837="Y"),"Y",IF(AND(F837="N",G837="N"),"N",""))</f>
        <v/>
      </c>
    </row>
    <row r="838">
      <c r="A838" s="4" t="n"/>
      <c r="B838" s="4" t="n"/>
      <c r="C838" s="4" t="n"/>
      <c r="D838" s="4" t="n"/>
      <c r="E838" s="4" t="n"/>
      <c r="F838" s="4" t="n"/>
      <c r="G838" s="4" t="n"/>
      <c r="H838" s="4" t="n"/>
      <c r="I838" s="4" t="n"/>
      <c r="J838" s="4" t="n"/>
      <c r="K838" s="4" t="n"/>
      <c r="L838" s="4" t="n"/>
      <c r="M838">
        <f>IF(D838="","",IFERROR(INDEX(Prompts!$E$2:$E$51,MATCH(D838,Prompts!$A$2:$A$51,0)),""))</f>
        <v/>
      </c>
      <c r="N838">
        <f>IF(D838="","",IFERROR(INDEX(Prompts!$F$2:$F$51,MATCH(D838,Prompts!$A$2:$A$51,0)),""))</f>
        <v/>
      </c>
      <c r="O838">
        <f>IF(OR(F838="Y",G838="Y"),"Y",IF(AND(F838="N",G838="N"),"N",""))</f>
        <v/>
      </c>
    </row>
    <row r="839">
      <c r="A839" s="4" t="n"/>
      <c r="B839" s="4" t="n"/>
      <c r="C839" s="4" t="n"/>
      <c r="D839" s="4" t="n"/>
      <c r="E839" s="4" t="n"/>
      <c r="F839" s="4" t="n"/>
      <c r="G839" s="4" t="n"/>
      <c r="H839" s="4" t="n"/>
      <c r="I839" s="4" t="n"/>
      <c r="J839" s="4" t="n"/>
      <c r="K839" s="4" t="n"/>
      <c r="L839" s="4" t="n"/>
      <c r="M839">
        <f>IF(D839="","",IFERROR(INDEX(Prompts!$E$2:$E$51,MATCH(D839,Prompts!$A$2:$A$51,0)),""))</f>
        <v/>
      </c>
      <c r="N839">
        <f>IF(D839="","",IFERROR(INDEX(Prompts!$F$2:$F$51,MATCH(D839,Prompts!$A$2:$A$51,0)),""))</f>
        <v/>
      </c>
      <c r="O839">
        <f>IF(OR(F839="Y",G839="Y"),"Y",IF(AND(F839="N",G839="N"),"N",""))</f>
        <v/>
      </c>
    </row>
    <row r="840">
      <c r="A840" s="4" t="n"/>
      <c r="B840" s="4" t="n"/>
      <c r="C840" s="4" t="n"/>
      <c r="D840" s="4" t="n"/>
      <c r="E840" s="4" t="n"/>
      <c r="F840" s="4" t="n"/>
      <c r="G840" s="4" t="n"/>
      <c r="H840" s="4" t="n"/>
      <c r="I840" s="4" t="n"/>
      <c r="J840" s="4" t="n"/>
      <c r="K840" s="4" t="n"/>
      <c r="L840" s="4" t="n"/>
      <c r="M840">
        <f>IF(D840="","",IFERROR(INDEX(Prompts!$E$2:$E$51,MATCH(D840,Prompts!$A$2:$A$51,0)),""))</f>
        <v/>
      </c>
      <c r="N840">
        <f>IF(D840="","",IFERROR(INDEX(Prompts!$F$2:$F$51,MATCH(D840,Prompts!$A$2:$A$51,0)),""))</f>
        <v/>
      </c>
      <c r="O840">
        <f>IF(OR(F840="Y",G840="Y"),"Y",IF(AND(F840="N",G840="N"),"N",""))</f>
        <v/>
      </c>
    </row>
    <row r="841">
      <c r="A841" s="4" t="n"/>
      <c r="B841" s="4" t="n"/>
      <c r="C841" s="4" t="n"/>
      <c r="D841" s="4" t="n"/>
      <c r="E841" s="4" t="n"/>
      <c r="F841" s="4" t="n"/>
      <c r="G841" s="4" t="n"/>
      <c r="H841" s="4" t="n"/>
      <c r="I841" s="4" t="n"/>
      <c r="J841" s="4" t="n"/>
      <c r="K841" s="4" t="n"/>
      <c r="L841" s="4" t="n"/>
      <c r="M841">
        <f>IF(D841="","",IFERROR(INDEX(Prompts!$E$2:$E$51,MATCH(D841,Prompts!$A$2:$A$51,0)),""))</f>
        <v/>
      </c>
      <c r="N841">
        <f>IF(D841="","",IFERROR(INDEX(Prompts!$F$2:$F$51,MATCH(D841,Prompts!$A$2:$A$51,0)),""))</f>
        <v/>
      </c>
      <c r="O841">
        <f>IF(OR(F841="Y",G841="Y"),"Y",IF(AND(F841="N",G841="N"),"N",""))</f>
        <v/>
      </c>
    </row>
    <row r="842">
      <c r="A842" s="4" t="n"/>
      <c r="B842" s="4" t="n"/>
      <c r="C842" s="4" t="n"/>
      <c r="D842" s="4" t="n"/>
      <c r="E842" s="4" t="n"/>
      <c r="F842" s="4" t="n"/>
      <c r="G842" s="4" t="n"/>
      <c r="H842" s="4" t="n"/>
      <c r="I842" s="4" t="n"/>
      <c r="J842" s="4" t="n"/>
      <c r="K842" s="4" t="n"/>
      <c r="L842" s="4" t="n"/>
      <c r="M842">
        <f>IF(D842="","",IFERROR(INDEX(Prompts!$E$2:$E$51,MATCH(D842,Prompts!$A$2:$A$51,0)),""))</f>
        <v/>
      </c>
      <c r="N842">
        <f>IF(D842="","",IFERROR(INDEX(Prompts!$F$2:$F$51,MATCH(D842,Prompts!$A$2:$A$51,0)),""))</f>
        <v/>
      </c>
      <c r="O842">
        <f>IF(OR(F842="Y",G842="Y"),"Y",IF(AND(F842="N",G842="N"),"N",""))</f>
        <v/>
      </c>
    </row>
    <row r="843">
      <c r="A843" s="4" t="n"/>
      <c r="B843" s="4" t="n"/>
      <c r="C843" s="4" t="n"/>
      <c r="D843" s="4" t="n"/>
      <c r="E843" s="4" t="n"/>
      <c r="F843" s="4" t="n"/>
      <c r="G843" s="4" t="n"/>
      <c r="H843" s="4" t="n"/>
      <c r="I843" s="4" t="n"/>
      <c r="J843" s="4" t="n"/>
      <c r="K843" s="4" t="n"/>
      <c r="L843" s="4" t="n"/>
      <c r="M843">
        <f>IF(D843="","",IFERROR(INDEX(Prompts!$E$2:$E$51,MATCH(D843,Prompts!$A$2:$A$51,0)),""))</f>
        <v/>
      </c>
      <c r="N843">
        <f>IF(D843="","",IFERROR(INDEX(Prompts!$F$2:$F$51,MATCH(D843,Prompts!$A$2:$A$51,0)),""))</f>
        <v/>
      </c>
      <c r="O843">
        <f>IF(OR(F843="Y",G843="Y"),"Y",IF(AND(F843="N",G843="N"),"N",""))</f>
        <v/>
      </c>
    </row>
    <row r="844">
      <c r="A844" s="4" t="n"/>
      <c r="B844" s="4" t="n"/>
      <c r="C844" s="4" t="n"/>
      <c r="D844" s="4" t="n"/>
      <c r="E844" s="4" t="n"/>
      <c r="F844" s="4" t="n"/>
      <c r="G844" s="4" t="n"/>
      <c r="H844" s="4" t="n"/>
      <c r="I844" s="4" t="n"/>
      <c r="J844" s="4" t="n"/>
      <c r="K844" s="4" t="n"/>
      <c r="L844" s="4" t="n"/>
      <c r="M844">
        <f>IF(D844="","",IFERROR(INDEX(Prompts!$E$2:$E$51,MATCH(D844,Prompts!$A$2:$A$51,0)),""))</f>
        <v/>
      </c>
      <c r="N844">
        <f>IF(D844="","",IFERROR(INDEX(Prompts!$F$2:$F$51,MATCH(D844,Prompts!$A$2:$A$51,0)),""))</f>
        <v/>
      </c>
      <c r="O844">
        <f>IF(OR(F844="Y",G844="Y"),"Y",IF(AND(F844="N",G844="N"),"N",""))</f>
        <v/>
      </c>
    </row>
    <row r="845">
      <c r="A845" s="4" t="n"/>
      <c r="B845" s="4" t="n"/>
      <c r="C845" s="4" t="n"/>
      <c r="D845" s="4" t="n"/>
      <c r="E845" s="4" t="n"/>
      <c r="F845" s="4" t="n"/>
      <c r="G845" s="4" t="n"/>
      <c r="H845" s="4" t="n"/>
      <c r="I845" s="4" t="n"/>
      <c r="J845" s="4" t="n"/>
      <c r="K845" s="4" t="n"/>
      <c r="L845" s="4" t="n"/>
      <c r="M845">
        <f>IF(D845="","",IFERROR(INDEX(Prompts!$E$2:$E$51,MATCH(D845,Prompts!$A$2:$A$51,0)),""))</f>
        <v/>
      </c>
      <c r="N845">
        <f>IF(D845="","",IFERROR(INDEX(Prompts!$F$2:$F$51,MATCH(D845,Prompts!$A$2:$A$51,0)),""))</f>
        <v/>
      </c>
      <c r="O845">
        <f>IF(OR(F845="Y",G845="Y"),"Y",IF(AND(F845="N",G845="N"),"N",""))</f>
        <v/>
      </c>
    </row>
    <row r="846">
      <c r="A846" s="4" t="n"/>
      <c r="B846" s="4" t="n"/>
      <c r="C846" s="4" t="n"/>
      <c r="D846" s="4" t="n"/>
      <c r="E846" s="4" t="n"/>
      <c r="F846" s="4" t="n"/>
      <c r="G846" s="4" t="n"/>
      <c r="H846" s="4" t="n"/>
      <c r="I846" s="4" t="n"/>
      <c r="J846" s="4" t="n"/>
      <c r="K846" s="4" t="n"/>
      <c r="L846" s="4" t="n"/>
      <c r="M846">
        <f>IF(D846="","",IFERROR(INDEX(Prompts!$E$2:$E$51,MATCH(D846,Prompts!$A$2:$A$51,0)),""))</f>
        <v/>
      </c>
      <c r="N846">
        <f>IF(D846="","",IFERROR(INDEX(Prompts!$F$2:$F$51,MATCH(D846,Prompts!$A$2:$A$51,0)),""))</f>
        <v/>
      </c>
      <c r="O846">
        <f>IF(OR(F846="Y",G846="Y"),"Y",IF(AND(F846="N",G846="N"),"N",""))</f>
        <v/>
      </c>
    </row>
    <row r="847">
      <c r="A847" s="4" t="n"/>
      <c r="B847" s="4" t="n"/>
      <c r="C847" s="4" t="n"/>
      <c r="D847" s="4" t="n"/>
      <c r="E847" s="4" t="n"/>
      <c r="F847" s="4" t="n"/>
      <c r="G847" s="4" t="n"/>
      <c r="H847" s="4" t="n"/>
      <c r="I847" s="4" t="n"/>
      <c r="J847" s="4" t="n"/>
      <c r="K847" s="4" t="n"/>
      <c r="L847" s="4" t="n"/>
      <c r="M847">
        <f>IF(D847="","",IFERROR(INDEX(Prompts!$E$2:$E$51,MATCH(D847,Prompts!$A$2:$A$51,0)),""))</f>
        <v/>
      </c>
      <c r="N847">
        <f>IF(D847="","",IFERROR(INDEX(Prompts!$F$2:$F$51,MATCH(D847,Prompts!$A$2:$A$51,0)),""))</f>
        <v/>
      </c>
      <c r="O847">
        <f>IF(OR(F847="Y",G847="Y"),"Y",IF(AND(F847="N",G847="N"),"N",""))</f>
        <v/>
      </c>
    </row>
    <row r="848">
      <c r="A848" s="4" t="n"/>
      <c r="B848" s="4" t="n"/>
      <c r="C848" s="4" t="n"/>
      <c r="D848" s="4" t="n"/>
      <c r="E848" s="4" t="n"/>
      <c r="F848" s="4" t="n"/>
      <c r="G848" s="4" t="n"/>
      <c r="H848" s="4" t="n"/>
      <c r="I848" s="4" t="n"/>
      <c r="J848" s="4" t="n"/>
      <c r="K848" s="4" t="n"/>
      <c r="L848" s="4" t="n"/>
      <c r="M848">
        <f>IF(D848="","",IFERROR(INDEX(Prompts!$E$2:$E$51,MATCH(D848,Prompts!$A$2:$A$51,0)),""))</f>
        <v/>
      </c>
      <c r="N848">
        <f>IF(D848="","",IFERROR(INDEX(Prompts!$F$2:$F$51,MATCH(D848,Prompts!$A$2:$A$51,0)),""))</f>
        <v/>
      </c>
      <c r="O848">
        <f>IF(OR(F848="Y",G848="Y"),"Y",IF(AND(F848="N",G848="N"),"N",""))</f>
        <v/>
      </c>
    </row>
    <row r="849">
      <c r="A849" s="4" t="n"/>
      <c r="B849" s="4" t="n"/>
      <c r="C849" s="4" t="n"/>
      <c r="D849" s="4" t="n"/>
      <c r="E849" s="4" t="n"/>
      <c r="F849" s="4" t="n"/>
      <c r="G849" s="4" t="n"/>
      <c r="H849" s="4" t="n"/>
      <c r="I849" s="4" t="n"/>
      <c r="J849" s="4" t="n"/>
      <c r="K849" s="4" t="n"/>
      <c r="L849" s="4" t="n"/>
      <c r="M849">
        <f>IF(D849="","",IFERROR(INDEX(Prompts!$E$2:$E$51,MATCH(D849,Prompts!$A$2:$A$51,0)),""))</f>
        <v/>
      </c>
      <c r="N849">
        <f>IF(D849="","",IFERROR(INDEX(Prompts!$F$2:$F$51,MATCH(D849,Prompts!$A$2:$A$51,0)),""))</f>
        <v/>
      </c>
      <c r="O849">
        <f>IF(OR(F849="Y",G849="Y"),"Y",IF(AND(F849="N",G849="N"),"N",""))</f>
        <v/>
      </c>
    </row>
    <row r="850">
      <c r="A850" s="4" t="n"/>
      <c r="B850" s="4" t="n"/>
      <c r="C850" s="4" t="n"/>
      <c r="D850" s="4" t="n"/>
      <c r="E850" s="4" t="n"/>
      <c r="F850" s="4" t="n"/>
      <c r="G850" s="4" t="n"/>
      <c r="H850" s="4" t="n"/>
      <c r="I850" s="4" t="n"/>
      <c r="J850" s="4" t="n"/>
      <c r="K850" s="4" t="n"/>
      <c r="L850" s="4" t="n"/>
      <c r="M850">
        <f>IF(D850="","",IFERROR(INDEX(Prompts!$E$2:$E$51,MATCH(D850,Prompts!$A$2:$A$51,0)),""))</f>
        <v/>
      </c>
      <c r="N850">
        <f>IF(D850="","",IFERROR(INDEX(Prompts!$F$2:$F$51,MATCH(D850,Prompts!$A$2:$A$51,0)),""))</f>
        <v/>
      </c>
      <c r="O850">
        <f>IF(OR(F850="Y",G850="Y"),"Y",IF(AND(F850="N",G850="N"),"N",""))</f>
        <v/>
      </c>
    </row>
    <row r="851">
      <c r="A851" s="4" t="n"/>
      <c r="B851" s="4" t="n"/>
      <c r="C851" s="4" t="n"/>
      <c r="D851" s="4" t="n"/>
      <c r="E851" s="4" t="n"/>
      <c r="F851" s="4" t="n"/>
      <c r="G851" s="4" t="n"/>
      <c r="H851" s="4" t="n"/>
      <c r="I851" s="4" t="n"/>
      <c r="J851" s="4" t="n"/>
      <c r="K851" s="4" t="n"/>
      <c r="L851" s="4" t="n"/>
      <c r="M851">
        <f>IF(D851="","",IFERROR(INDEX(Prompts!$E$2:$E$51,MATCH(D851,Prompts!$A$2:$A$51,0)),""))</f>
        <v/>
      </c>
      <c r="N851">
        <f>IF(D851="","",IFERROR(INDEX(Prompts!$F$2:$F$51,MATCH(D851,Prompts!$A$2:$A$51,0)),""))</f>
        <v/>
      </c>
      <c r="O851">
        <f>IF(OR(F851="Y",G851="Y"),"Y",IF(AND(F851="N",G851="N"),"N",""))</f>
        <v/>
      </c>
    </row>
    <row r="852">
      <c r="A852" s="4" t="n"/>
      <c r="B852" s="4" t="n"/>
      <c r="C852" s="4" t="n"/>
      <c r="D852" s="4" t="n"/>
      <c r="E852" s="4" t="n"/>
      <c r="F852" s="4" t="n"/>
      <c r="G852" s="4" t="n"/>
      <c r="H852" s="4" t="n"/>
      <c r="I852" s="4" t="n"/>
      <c r="J852" s="4" t="n"/>
      <c r="K852" s="4" t="n"/>
      <c r="L852" s="4" t="n"/>
      <c r="M852">
        <f>IF(D852="","",IFERROR(INDEX(Prompts!$E$2:$E$51,MATCH(D852,Prompts!$A$2:$A$51,0)),""))</f>
        <v/>
      </c>
      <c r="N852">
        <f>IF(D852="","",IFERROR(INDEX(Prompts!$F$2:$F$51,MATCH(D852,Prompts!$A$2:$A$51,0)),""))</f>
        <v/>
      </c>
      <c r="O852">
        <f>IF(OR(F852="Y",G852="Y"),"Y",IF(AND(F852="N",G852="N"),"N",""))</f>
        <v/>
      </c>
    </row>
    <row r="853">
      <c r="A853" s="4" t="n"/>
      <c r="B853" s="4" t="n"/>
      <c r="C853" s="4" t="n"/>
      <c r="D853" s="4" t="n"/>
      <c r="E853" s="4" t="n"/>
      <c r="F853" s="4" t="n"/>
      <c r="G853" s="4" t="n"/>
      <c r="H853" s="4" t="n"/>
      <c r="I853" s="4" t="n"/>
      <c r="J853" s="4" t="n"/>
      <c r="K853" s="4" t="n"/>
      <c r="L853" s="4" t="n"/>
      <c r="M853">
        <f>IF(D853="","",IFERROR(INDEX(Prompts!$E$2:$E$51,MATCH(D853,Prompts!$A$2:$A$51,0)),""))</f>
        <v/>
      </c>
      <c r="N853">
        <f>IF(D853="","",IFERROR(INDEX(Prompts!$F$2:$F$51,MATCH(D853,Prompts!$A$2:$A$51,0)),""))</f>
        <v/>
      </c>
      <c r="O853">
        <f>IF(OR(F853="Y",G853="Y"),"Y",IF(AND(F853="N",G853="N"),"N",""))</f>
        <v/>
      </c>
    </row>
    <row r="854">
      <c r="A854" s="4" t="n"/>
      <c r="B854" s="4" t="n"/>
      <c r="C854" s="4" t="n"/>
      <c r="D854" s="4" t="n"/>
      <c r="E854" s="4" t="n"/>
      <c r="F854" s="4" t="n"/>
      <c r="G854" s="4" t="n"/>
      <c r="H854" s="4" t="n"/>
      <c r="I854" s="4" t="n"/>
      <c r="J854" s="4" t="n"/>
      <c r="K854" s="4" t="n"/>
      <c r="L854" s="4" t="n"/>
      <c r="M854">
        <f>IF(D854="","",IFERROR(INDEX(Prompts!$E$2:$E$51,MATCH(D854,Prompts!$A$2:$A$51,0)),""))</f>
        <v/>
      </c>
      <c r="N854">
        <f>IF(D854="","",IFERROR(INDEX(Prompts!$F$2:$F$51,MATCH(D854,Prompts!$A$2:$A$51,0)),""))</f>
        <v/>
      </c>
      <c r="O854">
        <f>IF(OR(F854="Y",G854="Y"),"Y",IF(AND(F854="N",G854="N"),"N",""))</f>
        <v/>
      </c>
    </row>
    <row r="855">
      <c r="A855" s="4" t="n"/>
      <c r="B855" s="4" t="n"/>
      <c r="C855" s="4" t="n"/>
      <c r="D855" s="4" t="n"/>
      <c r="E855" s="4" t="n"/>
      <c r="F855" s="4" t="n"/>
      <c r="G855" s="4" t="n"/>
      <c r="H855" s="4" t="n"/>
      <c r="I855" s="4" t="n"/>
      <c r="J855" s="4" t="n"/>
      <c r="K855" s="4" t="n"/>
      <c r="L855" s="4" t="n"/>
      <c r="M855">
        <f>IF(D855="","",IFERROR(INDEX(Prompts!$E$2:$E$51,MATCH(D855,Prompts!$A$2:$A$51,0)),""))</f>
        <v/>
      </c>
      <c r="N855">
        <f>IF(D855="","",IFERROR(INDEX(Prompts!$F$2:$F$51,MATCH(D855,Prompts!$A$2:$A$51,0)),""))</f>
        <v/>
      </c>
      <c r="O855">
        <f>IF(OR(F855="Y",G855="Y"),"Y",IF(AND(F855="N",G855="N"),"N",""))</f>
        <v/>
      </c>
    </row>
    <row r="856">
      <c r="A856" s="4" t="n"/>
      <c r="B856" s="4" t="n"/>
      <c r="C856" s="4" t="n"/>
      <c r="D856" s="4" t="n"/>
      <c r="E856" s="4" t="n"/>
      <c r="F856" s="4" t="n"/>
      <c r="G856" s="4" t="n"/>
      <c r="H856" s="4" t="n"/>
      <c r="I856" s="4" t="n"/>
      <c r="J856" s="4" t="n"/>
      <c r="K856" s="4" t="n"/>
      <c r="L856" s="4" t="n"/>
      <c r="M856">
        <f>IF(D856="","",IFERROR(INDEX(Prompts!$E$2:$E$51,MATCH(D856,Prompts!$A$2:$A$51,0)),""))</f>
        <v/>
      </c>
      <c r="N856">
        <f>IF(D856="","",IFERROR(INDEX(Prompts!$F$2:$F$51,MATCH(D856,Prompts!$A$2:$A$51,0)),""))</f>
        <v/>
      </c>
      <c r="O856">
        <f>IF(OR(F856="Y",G856="Y"),"Y",IF(AND(F856="N",G856="N"),"N",""))</f>
        <v/>
      </c>
    </row>
    <row r="857">
      <c r="A857" s="4" t="n"/>
      <c r="B857" s="4" t="n"/>
      <c r="C857" s="4" t="n"/>
      <c r="D857" s="4" t="n"/>
      <c r="E857" s="4" t="n"/>
      <c r="F857" s="4" t="n"/>
      <c r="G857" s="4" t="n"/>
      <c r="H857" s="4" t="n"/>
      <c r="I857" s="4" t="n"/>
      <c r="J857" s="4" t="n"/>
      <c r="K857" s="4" t="n"/>
      <c r="L857" s="4" t="n"/>
      <c r="M857">
        <f>IF(D857="","",IFERROR(INDEX(Prompts!$E$2:$E$51,MATCH(D857,Prompts!$A$2:$A$51,0)),""))</f>
        <v/>
      </c>
      <c r="N857">
        <f>IF(D857="","",IFERROR(INDEX(Prompts!$F$2:$F$51,MATCH(D857,Prompts!$A$2:$A$51,0)),""))</f>
        <v/>
      </c>
      <c r="O857">
        <f>IF(OR(F857="Y",G857="Y"),"Y",IF(AND(F857="N",G857="N"),"N",""))</f>
        <v/>
      </c>
    </row>
    <row r="858">
      <c r="A858" s="4" t="n"/>
      <c r="B858" s="4" t="n"/>
      <c r="C858" s="4" t="n"/>
      <c r="D858" s="4" t="n"/>
      <c r="E858" s="4" t="n"/>
      <c r="F858" s="4" t="n"/>
      <c r="G858" s="4" t="n"/>
      <c r="H858" s="4" t="n"/>
      <c r="I858" s="4" t="n"/>
      <c r="J858" s="4" t="n"/>
      <c r="K858" s="4" t="n"/>
      <c r="L858" s="4" t="n"/>
      <c r="M858">
        <f>IF(D858="","",IFERROR(INDEX(Prompts!$E$2:$E$51,MATCH(D858,Prompts!$A$2:$A$51,0)),""))</f>
        <v/>
      </c>
      <c r="N858">
        <f>IF(D858="","",IFERROR(INDEX(Prompts!$F$2:$F$51,MATCH(D858,Prompts!$A$2:$A$51,0)),""))</f>
        <v/>
      </c>
      <c r="O858">
        <f>IF(OR(F858="Y",G858="Y"),"Y",IF(AND(F858="N",G858="N"),"N",""))</f>
        <v/>
      </c>
    </row>
    <row r="859">
      <c r="A859" s="4" t="n"/>
      <c r="B859" s="4" t="n"/>
      <c r="C859" s="4" t="n"/>
      <c r="D859" s="4" t="n"/>
      <c r="E859" s="4" t="n"/>
      <c r="F859" s="4" t="n"/>
      <c r="G859" s="4" t="n"/>
      <c r="H859" s="4" t="n"/>
      <c r="I859" s="4" t="n"/>
      <c r="J859" s="4" t="n"/>
      <c r="K859" s="4" t="n"/>
      <c r="L859" s="4" t="n"/>
      <c r="M859">
        <f>IF(D859="","",IFERROR(INDEX(Prompts!$E$2:$E$51,MATCH(D859,Prompts!$A$2:$A$51,0)),""))</f>
        <v/>
      </c>
      <c r="N859">
        <f>IF(D859="","",IFERROR(INDEX(Prompts!$F$2:$F$51,MATCH(D859,Prompts!$A$2:$A$51,0)),""))</f>
        <v/>
      </c>
      <c r="O859">
        <f>IF(OR(F859="Y",G859="Y"),"Y",IF(AND(F859="N",G859="N"),"N",""))</f>
        <v/>
      </c>
    </row>
    <row r="860">
      <c r="A860" s="4" t="n"/>
      <c r="B860" s="4" t="n"/>
      <c r="C860" s="4" t="n"/>
      <c r="D860" s="4" t="n"/>
      <c r="E860" s="4" t="n"/>
      <c r="F860" s="4" t="n"/>
      <c r="G860" s="4" t="n"/>
      <c r="H860" s="4" t="n"/>
      <c r="I860" s="4" t="n"/>
      <c r="J860" s="4" t="n"/>
      <c r="K860" s="4" t="n"/>
      <c r="L860" s="4" t="n"/>
      <c r="M860">
        <f>IF(D860="","",IFERROR(INDEX(Prompts!$E$2:$E$51,MATCH(D860,Prompts!$A$2:$A$51,0)),""))</f>
        <v/>
      </c>
      <c r="N860">
        <f>IF(D860="","",IFERROR(INDEX(Prompts!$F$2:$F$51,MATCH(D860,Prompts!$A$2:$A$51,0)),""))</f>
        <v/>
      </c>
      <c r="O860">
        <f>IF(OR(F860="Y",G860="Y"),"Y",IF(AND(F860="N",G860="N"),"N",""))</f>
        <v/>
      </c>
    </row>
    <row r="861">
      <c r="A861" s="4" t="n"/>
      <c r="B861" s="4" t="n"/>
      <c r="C861" s="4" t="n"/>
      <c r="D861" s="4" t="n"/>
      <c r="E861" s="4" t="n"/>
      <c r="F861" s="4" t="n"/>
      <c r="G861" s="4" t="n"/>
      <c r="H861" s="4" t="n"/>
      <c r="I861" s="4" t="n"/>
      <c r="J861" s="4" t="n"/>
      <c r="K861" s="4" t="n"/>
      <c r="L861" s="4" t="n"/>
      <c r="M861">
        <f>IF(D861="","",IFERROR(INDEX(Prompts!$E$2:$E$51,MATCH(D861,Prompts!$A$2:$A$51,0)),""))</f>
        <v/>
      </c>
      <c r="N861">
        <f>IF(D861="","",IFERROR(INDEX(Prompts!$F$2:$F$51,MATCH(D861,Prompts!$A$2:$A$51,0)),""))</f>
        <v/>
      </c>
      <c r="O861">
        <f>IF(OR(F861="Y",G861="Y"),"Y",IF(AND(F861="N",G861="N"),"N",""))</f>
        <v/>
      </c>
    </row>
    <row r="862">
      <c r="A862" s="4" t="n"/>
      <c r="B862" s="4" t="n"/>
      <c r="C862" s="4" t="n"/>
      <c r="D862" s="4" t="n"/>
      <c r="E862" s="4" t="n"/>
      <c r="F862" s="4" t="n"/>
      <c r="G862" s="4" t="n"/>
      <c r="H862" s="4" t="n"/>
      <c r="I862" s="4" t="n"/>
      <c r="J862" s="4" t="n"/>
      <c r="K862" s="4" t="n"/>
      <c r="L862" s="4" t="n"/>
      <c r="M862">
        <f>IF(D862="","",IFERROR(INDEX(Prompts!$E$2:$E$51,MATCH(D862,Prompts!$A$2:$A$51,0)),""))</f>
        <v/>
      </c>
      <c r="N862">
        <f>IF(D862="","",IFERROR(INDEX(Prompts!$F$2:$F$51,MATCH(D862,Prompts!$A$2:$A$51,0)),""))</f>
        <v/>
      </c>
      <c r="O862">
        <f>IF(OR(F862="Y",G862="Y"),"Y",IF(AND(F862="N",G862="N"),"N",""))</f>
        <v/>
      </c>
    </row>
    <row r="863">
      <c r="A863" s="4" t="n"/>
      <c r="B863" s="4" t="n"/>
      <c r="C863" s="4" t="n"/>
      <c r="D863" s="4" t="n"/>
      <c r="E863" s="4" t="n"/>
      <c r="F863" s="4" t="n"/>
      <c r="G863" s="4" t="n"/>
      <c r="H863" s="4" t="n"/>
      <c r="I863" s="4" t="n"/>
      <c r="J863" s="4" t="n"/>
      <c r="K863" s="4" t="n"/>
      <c r="L863" s="4" t="n"/>
      <c r="M863">
        <f>IF(D863="","",IFERROR(INDEX(Prompts!$E$2:$E$51,MATCH(D863,Prompts!$A$2:$A$51,0)),""))</f>
        <v/>
      </c>
      <c r="N863">
        <f>IF(D863="","",IFERROR(INDEX(Prompts!$F$2:$F$51,MATCH(D863,Prompts!$A$2:$A$51,0)),""))</f>
        <v/>
      </c>
      <c r="O863">
        <f>IF(OR(F863="Y",G863="Y"),"Y",IF(AND(F863="N",G863="N"),"N",""))</f>
        <v/>
      </c>
    </row>
    <row r="864">
      <c r="A864" s="4" t="n"/>
      <c r="B864" s="4" t="n"/>
      <c r="C864" s="4" t="n"/>
      <c r="D864" s="4" t="n"/>
      <c r="E864" s="4" t="n"/>
      <c r="F864" s="4" t="n"/>
      <c r="G864" s="4" t="n"/>
      <c r="H864" s="4" t="n"/>
      <c r="I864" s="4" t="n"/>
      <c r="J864" s="4" t="n"/>
      <c r="K864" s="4" t="n"/>
      <c r="L864" s="4" t="n"/>
      <c r="M864">
        <f>IF(D864="","",IFERROR(INDEX(Prompts!$E$2:$E$51,MATCH(D864,Prompts!$A$2:$A$51,0)),""))</f>
        <v/>
      </c>
      <c r="N864">
        <f>IF(D864="","",IFERROR(INDEX(Prompts!$F$2:$F$51,MATCH(D864,Prompts!$A$2:$A$51,0)),""))</f>
        <v/>
      </c>
      <c r="O864">
        <f>IF(OR(F864="Y",G864="Y"),"Y",IF(AND(F864="N",G864="N"),"N",""))</f>
        <v/>
      </c>
    </row>
    <row r="865">
      <c r="A865" s="4" t="n"/>
      <c r="B865" s="4" t="n"/>
      <c r="C865" s="4" t="n"/>
      <c r="D865" s="4" t="n"/>
      <c r="E865" s="4" t="n"/>
      <c r="F865" s="4" t="n"/>
      <c r="G865" s="4" t="n"/>
      <c r="H865" s="4" t="n"/>
      <c r="I865" s="4" t="n"/>
      <c r="J865" s="4" t="n"/>
      <c r="K865" s="4" t="n"/>
      <c r="L865" s="4" t="n"/>
      <c r="M865">
        <f>IF(D865="","",IFERROR(INDEX(Prompts!$E$2:$E$51,MATCH(D865,Prompts!$A$2:$A$51,0)),""))</f>
        <v/>
      </c>
      <c r="N865">
        <f>IF(D865="","",IFERROR(INDEX(Prompts!$F$2:$F$51,MATCH(D865,Prompts!$A$2:$A$51,0)),""))</f>
        <v/>
      </c>
      <c r="O865">
        <f>IF(OR(F865="Y",G865="Y"),"Y",IF(AND(F865="N",G865="N"),"N",""))</f>
        <v/>
      </c>
    </row>
    <row r="866">
      <c r="A866" s="4" t="n"/>
      <c r="B866" s="4" t="n"/>
      <c r="C866" s="4" t="n"/>
      <c r="D866" s="4" t="n"/>
      <c r="E866" s="4" t="n"/>
      <c r="F866" s="4" t="n"/>
      <c r="G866" s="4" t="n"/>
      <c r="H866" s="4" t="n"/>
      <c r="I866" s="4" t="n"/>
      <c r="J866" s="4" t="n"/>
      <c r="K866" s="4" t="n"/>
      <c r="L866" s="4" t="n"/>
      <c r="M866">
        <f>IF(D866="","",IFERROR(INDEX(Prompts!$E$2:$E$51,MATCH(D866,Prompts!$A$2:$A$51,0)),""))</f>
        <v/>
      </c>
      <c r="N866">
        <f>IF(D866="","",IFERROR(INDEX(Prompts!$F$2:$F$51,MATCH(D866,Prompts!$A$2:$A$51,0)),""))</f>
        <v/>
      </c>
      <c r="O866">
        <f>IF(OR(F866="Y",G866="Y"),"Y",IF(AND(F866="N",G866="N"),"N",""))</f>
        <v/>
      </c>
    </row>
    <row r="867">
      <c r="A867" s="4" t="n"/>
      <c r="B867" s="4" t="n"/>
      <c r="C867" s="4" t="n"/>
      <c r="D867" s="4" t="n"/>
      <c r="E867" s="4" t="n"/>
      <c r="F867" s="4" t="n"/>
      <c r="G867" s="4" t="n"/>
      <c r="H867" s="4" t="n"/>
      <c r="I867" s="4" t="n"/>
      <c r="J867" s="4" t="n"/>
      <c r="K867" s="4" t="n"/>
      <c r="L867" s="4" t="n"/>
      <c r="M867">
        <f>IF(D867="","",IFERROR(INDEX(Prompts!$E$2:$E$51,MATCH(D867,Prompts!$A$2:$A$51,0)),""))</f>
        <v/>
      </c>
      <c r="N867">
        <f>IF(D867="","",IFERROR(INDEX(Prompts!$F$2:$F$51,MATCH(D867,Prompts!$A$2:$A$51,0)),""))</f>
        <v/>
      </c>
      <c r="O867">
        <f>IF(OR(F867="Y",G867="Y"),"Y",IF(AND(F867="N",G867="N"),"N",""))</f>
        <v/>
      </c>
    </row>
    <row r="868">
      <c r="A868" s="4" t="n"/>
      <c r="B868" s="4" t="n"/>
      <c r="C868" s="4" t="n"/>
      <c r="D868" s="4" t="n"/>
      <c r="E868" s="4" t="n"/>
      <c r="F868" s="4" t="n"/>
      <c r="G868" s="4" t="n"/>
      <c r="H868" s="4" t="n"/>
      <c r="I868" s="4" t="n"/>
      <c r="J868" s="4" t="n"/>
      <c r="K868" s="4" t="n"/>
      <c r="L868" s="4" t="n"/>
      <c r="M868">
        <f>IF(D868="","",IFERROR(INDEX(Prompts!$E$2:$E$51,MATCH(D868,Prompts!$A$2:$A$51,0)),""))</f>
        <v/>
      </c>
      <c r="N868">
        <f>IF(D868="","",IFERROR(INDEX(Prompts!$F$2:$F$51,MATCH(D868,Prompts!$A$2:$A$51,0)),""))</f>
        <v/>
      </c>
      <c r="O868">
        <f>IF(OR(F868="Y",G868="Y"),"Y",IF(AND(F868="N",G868="N"),"N",""))</f>
        <v/>
      </c>
    </row>
    <row r="869">
      <c r="A869" s="4" t="n"/>
      <c r="B869" s="4" t="n"/>
      <c r="C869" s="4" t="n"/>
      <c r="D869" s="4" t="n"/>
      <c r="E869" s="4" t="n"/>
      <c r="F869" s="4" t="n"/>
      <c r="G869" s="4" t="n"/>
      <c r="H869" s="4" t="n"/>
      <c r="I869" s="4" t="n"/>
      <c r="J869" s="4" t="n"/>
      <c r="K869" s="4" t="n"/>
      <c r="L869" s="4" t="n"/>
      <c r="M869">
        <f>IF(D869="","",IFERROR(INDEX(Prompts!$E$2:$E$51,MATCH(D869,Prompts!$A$2:$A$51,0)),""))</f>
        <v/>
      </c>
      <c r="N869">
        <f>IF(D869="","",IFERROR(INDEX(Prompts!$F$2:$F$51,MATCH(D869,Prompts!$A$2:$A$51,0)),""))</f>
        <v/>
      </c>
      <c r="O869">
        <f>IF(OR(F869="Y",G869="Y"),"Y",IF(AND(F869="N",G869="N"),"N",""))</f>
        <v/>
      </c>
    </row>
    <row r="870">
      <c r="A870" s="4" t="n"/>
      <c r="B870" s="4" t="n"/>
      <c r="C870" s="4" t="n"/>
      <c r="D870" s="4" t="n"/>
      <c r="E870" s="4" t="n"/>
      <c r="F870" s="4" t="n"/>
      <c r="G870" s="4" t="n"/>
      <c r="H870" s="4" t="n"/>
      <c r="I870" s="4" t="n"/>
      <c r="J870" s="4" t="n"/>
      <c r="K870" s="4" t="n"/>
      <c r="L870" s="4" t="n"/>
      <c r="M870">
        <f>IF(D870="","",IFERROR(INDEX(Prompts!$E$2:$E$51,MATCH(D870,Prompts!$A$2:$A$51,0)),""))</f>
        <v/>
      </c>
      <c r="N870">
        <f>IF(D870="","",IFERROR(INDEX(Prompts!$F$2:$F$51,MATCH(D870,Prompts!$A$2:$A$51,0)),""))</f>
        <v/>
      </c>
      <c r="O870">
        <f>IF(OR(F870="Y",G870="Y"),"Y",IF(AND(F870="N",G870="N"),"N",""))</f>
        <v/>
      </c>
    </row>
    <row r="871">
      <c r="A871" s="4" t="n"/>
      <c r="B871" s="4" t="n"/>
      <c r="C871" s="4" t="n"/>
      <c r="D871" s="4" t="n"/>
      <c r="E871" s="4" t="n"/>
      <c r="F871" s="4" t="n"/>
      <c r="G871" s="4" t="n"/>
      <c r="H871" s="4" t="n"/>
      <c r="I871" s="4" t="n"/>
      <c r="J871" s="4" t="n"/>
      <c r="K871" s="4" t="n"/>
      <c r="L871" s="4" t="n"/>
      <c r="M871">
        <f>IF(D871="","",IFERROR(INDEX(Prompts!$E$2:$E$51,MATCH(D871,Prompts!$A$2:$A$51,0)),""))</f>
        <v/>
      </c>
      <c r="N871">
        <f>IF(D871="","",IFERROR(INDEX(Prompts!$F$2:$F$51,MATCH(D871,Prompts!$A$2:$A$51,0)),""))</f>
        <v/>
      </c>
      <c r="O871">
        <f>IF(OR(F871="Y",G871="Y"),"Y",IF(AND(F871="N",G871="N"),"N",""))</f>
        <v/>
      </c>
    </row>
    <row r="872">
      <c r="A872" s="4" t="n"/>
      <c r="B872" s="4" t="n"/>
      <c r="C872" s="4" t="n"/>
      <c r="D872" s="4" t="n"/>
      <c r="E872" s="4" t="n"/>
      <c r="F872" s="4" t="n"/>
      <c r="G872" s="4" t="n"/>
      <c r="H872" s="4" t="n"/>
      <c r="I872" s="4" t="n"/>
      <c r="J872" s="4" t="n"/>
      <c r="K872" s="4" t="n"/>
      <c r="L872" s="4" t="n"/>
      <c r="M872">
        <f>IF(D872="","",IFERROR(INDEX(Prompts!$E$2:$E$51,MATCH(D872,Prompts!$A$2:$A$51,0)),""))</f>
        <v/>
      </c>
      <c r="N872">
        <f>IF(D872="","",IFERROR(INDEX(Prompts!$F$2:$F$51,MATCH(D872,Prompts!$A$2:$A$51,0)),""))</f>
        <v/>
      </c>
      <c r="O872">
        <f>IF(OR(F872="Y",G872="Y"),"Y",IF(AND(F872="N",G872="N"),"N",""))</f>
        <v/>
      </c>
    </row>
    <row r="873">
      <c r="A873" s="4" t="n"/>
      <c r="B873" s="4" t="n"/>
      <c r="C873" s="4" t="n"/>
      <c r="D873" s="4" t="n"/>
      <c r="E873" s="4" t="n"/>
      <c r="F873" s="4" t="n"/>
      <c r="G873" s="4" t="n"/>
      <c r="H873" s="4" t="n"/>
      <c r="I873" s="4" t="n"/>
      <c r="J873" s="4" t="n"/>
      <c r="K873" s="4" t="n"/>
      <c r="L873" s="4" t="n"/>
      <c r="M873">
        <f>IF(D873="","",IFERROR(INDEX(Prompts!$E$2:$E$51,MATCH(D873,Prompts!$A$2:$A$51,0)),""))</f>
        <v/>
      </c>
      <c r="N873">
        <f>IF(D873="","",IFERROR(INDEX(Prompts!$F$2:$F$51,MATCH(D873,Prompts!$A$2:$A$51,0)),""))</f>
        <v/>
      </c>
      <c r="O873">
        <f>IF(OR(F873="Y",G873="Y"),"Y",IF(AND(F873="N",G873="N"),"N",""))</f>
        <v/>
      </c>
    </row>
    <row r="874">
      <c r="A874" s="4" t="n"/>
      <c r="B874" s="4" t="n"/>
      <c r="C874" s="4" t="n"/>
      <c r="D874" s="4" t="n"/>
      <c r="E874" s="4" t="n"/>
      <c r="F874" s="4" t="n"/>
      <c r="G874" s="4" t="n"/>
      <c r="H874" s="4" t="n"/>
      <c r="I874" s="4" t="n"/>
      <c r="J874" s="4" t="n"/>
      <c r="K874" s="4" t="n"/>
      <c r="L874" s="4" t="n"/>
      <c r="M874">
        <f>IF(D874="","",IFERROR(INDEX(Prompts!$E$2:$E$51,MATCH(D874,Prompts!$A$2:$A$51,0)),""))</f>
        <v/>
      </c>
      <c r="N874">
        <f>IF(D874="","",IFERROR(INDEX(Prompts!$F$2:$F$51,MATCH(D874,Prompts!$A$2:$A$51,0)),""))</f>
        <v/>
      </c>
      <c r="O874">
        <f>IF(OR(F874="Y",G874="Y"),"Y",IF(AND(F874="N",G874="N"),"N",""))</f>
        <v/>
      </c>
    </row>
    <row r="875">
      <c r="A875" s="4" t="n"/>
      <c r="B875" s="4" t="n"/>
      <c r="C875" s="4" t="n"/>
      <c r="D875" s="4" t="n"/>
      <c r="E875" s="4" t="n"/>
      <c r="F875" s="4" t="n"/>
      <c r="G875" s="4" t="n"/>
      <c r="H875" s="4" t="n"/>
      <c r="I875" s="4" t="n"/>
      <c r="J875" s="4" t="n"/>
      <c r="K875" s="4" t="n"/>
      <c r="L875" s="4" t="n"/>
      <c r="M875">
        <f>IF(D875="","",IFERROR(INDEX(Prompts!$E$2:$E$51,MATCH(D875,Prompts!$A$2:$A$51,0)),""))</f>
        <v/>
      </c>
      <c r="N875">
        <f>IF(D875="","",IFERROR(INDEX(Prompts!$F$2:$F$51,MATCH(D875,Prompts!$A$2:$A$51,0)),""))</f>
        <v/>
      </c>
      <c r="O875">
        <f>IF(OR(F875="Y",G875="Y"),"Y",IF(AND(F875="N",G875="N"),"N",""))</f>
        <v/>
      </c>
    </row>
    <row r="876">
      <c r="A876" s="4" t="n"/>
      <c r="B876" s="4" t="n"/>
      <c r="C876" s="4" t="n"/>
      <c r="D876" s="4" t="n"/>
      <c r="E876" s="4" t="n"/>
      <c r="F876" s="4" t="n"/>
      <c r="G876" s="4" t="n"/>
      <c r="H876" s="4" t="n"/>
      <c r="I876" s="4" t="n"/>
      <c r="J876" s="4" t="n"/>
      <c r="K876" s="4" t="n"/>
      <c r="L876" s="4" t="n"/>
      <c r="M876">
        <f>IF(D876="","",IFERROR(INDEX(Prompts!$E$2:$E$51,MATCH(D876,Prompts!$A$2:$A$51,0)),""))</f>
        <v/>
      </c>
      <c r="N876">
        <f>IF(D876="","",IFERROR(INDEX(Prompts!$F$2:$F$51,MATCH(D876,Prompts!$A$2:$A$51,0)),""))</f>
        <v/>
      </c>
      <c r="O876">
        <f>IF(OR(F876="Y",G876="Y"),"Y",IF(AND(F876="N",G876="N"),"N",""))</f>
        <v/>
      </c>
    </row>
    <row r="877">
      <c r="A877" s="4" t="n"/>
      <c r="B877" s="4" t="n"/>
      <c r="C877" s="4" t="n"/>
      <c r="D877" s="4" t="n"/>
      <c r="E877" s="4" t="n"/>
      <c r="F877" s="4" t="n"/>
      <c r="G877" s="4" t="n"/>
      <c r="H877" s="4" t="n"/>
      <c r="I877" s="4" t="n"/>
      <c r="J877" s="4" t="n"/>
      <c r="K877" s="4" t="n"/>
      <c r="L877" s="4" t="n"/>
      <c r="M877">
        <f>IF(D877="","",IFERROR(INDEX(Prompts!$E$2:$E$51,MATCH(D877,Prompts!$A$2:$A$51,0)),""))</f>
        <v/>
      </c>
      <c r="N877">
        <f>IF(D877="","",IFERROR(INDEX(Prompts!$F$2:$F$51,MATCH(D877,Prompts!$A$2:$A$51,0)),""))</f>
        <v/>
      </c>
      <c r="O877">
        <f>IF(OR(F877="Y",G877="Y"),"Y",IF(AND(F877="N",G877="N"),"N",""))</f>
        <v/>
      </c>
    </row>
    <row r="878">
      <c r="A878" s="4" t="n"/>
      <c r="B878" s="4" t="n"/>
      <c r="C878" s="4" t="n"/>
      <c r="D878" s="4" t="n"/>
      <c r="E878" s="4" t="n"/>
      <c r="F878" s="4" t="n"/>
      <c r="G878" s="4" t="n"/>
      <c r="H878" s="4" t="n"/>
      <c r="I878" s="4" t="n"/>
      <c r="J878" s="4" t="n"/>
      <c r="K878" s="4" t="n"/>
      <c r="L878" s="4" t="n"/>
      <c r="M878">
        <f>IF(D878="","",IFERROR(INDEX(Prompts!$E$2:$E$51,MATCH(D878,Prompts!$A$2:$A$51,0)),""))</f>
        <v/>
      </c>
      <c r="N878">
        <f>IF(D878="","",IFERROR(INDEX(Prompts!$F$2:$F$51,MATCH(D878,Prompts!$A$2:$A$51,0)),""))</f>
        <v/>
      </c>
      <c r="O878">
        <f>IF(OR(F878="Y",G878="Y"),"Y",IF(AND(F878="N",G878="N"),"N",""))</f>
        <v/>
      </c>
    </row>
    <row r="879">
      <c r="A879" s="4" t="n"/>
      <c r="B879" s="4" t="n"/>
      <c r="C879" s="4" t="n"/>
      <c r="D879" s="4" t="n"/>
      <c r="E879" s="4" t="n"/>
      <c r="F879" s="4" t="n"/>
      <c r="G879" s="4" t="n"/>
      <c r="H879" s="4" t="n"/>
      <c r="I879" s="4" t="n"/>
      <c r="J879" s="4" t="n"/>
      <c r="K879" s="4" t="n"/>
      <c r="L879" s="4" t="n"/>
      <c r="M879">
        <f>IF(D879="","",IFERROR(INDEX(Prompts!$E$2:$E$51,MATCH(D879,Prompts!$A$2:$A$51,0)),""))</f>
        <v/>
      </c>
      <c r="N879">
        <f>IF(D879="","",IFERROR(INDEX(Prompts!$F$2:$F$51,MATCH(D879,Prompts!$A$2:$A$51,0)),""))</f>
        <v/>
      </c>
      <c r="O879">
        <f>IF(OR(F879="Y",G879="Y"),"Y",IF(AND(F879="N",G879="N"),"N",""))</f>
        <v/>
      </c>
    </row>
    <row r="880">
      <c r="A880" s="4" t="n"/>
      <c r="B880" s="4" t="n"/>
      <c r="C880" s="4" t="n"/>
      <c r="D880" s="4" t="n"/>
      <c r="E880" s="4" t="n"/>
      <c r="F880" s="4" t="n"/>
      <c r="G880" s="4" t="n"/>
      <c r="H880" s="4" t="n"/>
      <c r="I880" s="4" t="n"/>
      <c r="J880" s="4" t="n"/>
      <c r="K880" s="4" t="n"/>
      <c r="L880" s="4" t="n"/>
      <c r="M880">
        <f>IF(D880="","",IFERROR(INDEX(Prompts!$E$2:$E$51,MATCH(D880,Prompts!$A$2:$A$51,0)),""))</f>
        <v/>
      </c>
      <c r="N880">
        <f>IF(D880="","",IFERROR(INDEX(Prompts!$F$2:$F$51,MATCH(D880,Prompts!$A$2:$A$51,0)),""))</f>
        <v/>
      </c>
      <c r="O880">
        <f>IF(OR(F880="Y",G880="Y"),"Y",IF(AND(F880="N",G880="N"),"N",""))</f>
        <v/>
      </c>
    </row>
    <row r="881">
      <c r="A881" s="4" t="n"/>
      <c r="B881" s="4" t="n"/>
      <c r="C881" s="4" t="n"/>
      <c r="D881" s="4" t="n"/>
      <c r="E881" s="4" t="n"/>
      <c r="F881" s="4" t="n"/>
      <c r="G881" s="4" t="n"/>
      <c r="H881" s="4" t="n"/>
      <c r="I881" s="4" t="n"/>
      <c r="J881" s="4" t="n"/>
      <c r="K881" s="4" t="n"/>
      <c r="L881" s="4" t="n"/>
      <c r="M881">
        <f>IF(D881="","",IFERROR(INDEX(Prompts!$E$2:$E$51,MATCH(D881,Prompts!$A$2:$A$51,0)),""))</f>
        <v/>
      </c>
      <c r="N881">
        <f>IF(D881="","",IFERROR(INDEX(Prompts!$F$2:$F$51,MATCH(D881,Prompts!$A$2:$A$51,0)),""))</f>
        <v/>
      </c>
      <c r="O881">
        <f>IF(OR(F881="Y",G881="Y"),"Y",IF(AND(F881="N",G881="N"),"N",""))</f>
        <v/>
      </c>
    </row>
    <row r="882">
      <c r="A882" s="4" t="n"/>
      <c r="B882" s="4" t="n"/>
      <c r="C882" s="4" t="n"/>
      <c r="D882" s="4" t="n"/>
      <c r="E882" s="4" t="n"/>
      <c r="F882" s="4" t="n"/>
      <c r="G882" s="4" t="n"/>
      <c r="H882" s="4" t="n"/>
      <c r="I882" s="4" t="n"/>
      <c r="J882" s="4" t="n"/>
      <c r="K882" s="4" t="n"/>
      <c r="L882" s="4" t="n"/>
      <c r="M882">
        <f>IF(D882="","",IFERROR(INDEX(Prompts!$E$2:$E$51,MATCH(D882,Prompts!$A$2:$A$51,0)),""))</f>
        <v/>
      </c>
      <c r="N882">
        <f>IF(D882="","",IFERROR(INDEX(Prompts!$F$2:$F$51,MATCH(D882,Prompts!$A$2:$A$51,0)),""))</f>
        <v/>
      </c>
      <c r="O882">
        <f>IF(OR(F882="Y",G882="Y"),"Y",IF(AND(F882="N",G882="N"),"N",""))</f>
        <v/>
      </c>
    </row>
    <row r="883">
      <c r="A883" s="4" t="n"/>
      <c r="B883" s="4" t="n"/>
      <c r="C883" s="4" t="n"/>
      <c r="D883" s="4" t="n"/>
      <c r="E883" s="4" t="n"/>
      <c r="F883" s="4" t="n"/>
      <c r="G883" s="4" t="n"/>
      <c r="H883" s="4" t="n"/>
      <c r="I883" s="4" t="n"/>
      <c r="J883" s="4" t="n"/>
      <c r="K883" s="4" t="n"/>
      <c r="L883" s="4" t="n"/>
      <c r="M883">
        <f>IF(D883="","",IFERROR(INDEX(Prompts!$E$2:$E$51,MATCH(D883,Prompts!$A$2:$A$51,0)),""))</f>
        <v/>
      </c>
      <c r="N883">
        <f>IF(D883="","",IFERROR(INDEX(Prompts!$F$2:$F$51,MATCH(D883,Prompts!$A$2:$A$51,0)),""))</f>
        <v/>
      </c>
      <c r="O883">
        <f>IF(OR(F883="Y",G883="Y"),"Y",IF(AND(F883="N",G883="N"),"N",""))</f>
        <v/>
      </c>
    </row>
    <row r="884">
      <c r="A884" s="4" t="n"/>
      <c r="B884" s="4" t="n"/>
      <c r="C884" s="4" t="n"/>
      <c r="D884" s="4" t="n"/>
      <c r="E884" s="4" t="n"/>
      <c r="F884" s="4" t="n"/>
      <c r="G884" s="4" t="n"/>
      <c r="H884" s="4" t="n"/>
      <c r="I884" s="4" t="n"/>
      <c r="J884" s="4" t="n"/>
      <c r="K884" s="4" t="n"/>
      <c r="L884" s="4" t="n"/>
      <c r="M884">
        <f>IF(D884="","",IFERROR(INDEX(Prompts!$E$2:$E$51,MATCH(D884,Prompts!$A$2:$A$51,0)),""))</f>
        <v/>
      </c>
      <c r="N884">
        <f>IF(D884="","",IFERROR(INDEX(Prompts!$F$2:$F$51,MATCH(D884,Prompts!$A$2:$A$51,0)),""))</f>
        <v/>
      </c>
      <c r="O884">
        <f>IF(OR(F884="Y",G884="Y"),"Y",IF(AND(F884="N",G884="N"),"N",""))</f>
        <v/>
      </c>
    </row>
    <row r="885">
      <c r="A885" s="4" t="n"/>
      <c r="B885" s="4" t="n"/>
      <c r="C885" s="4" t="n"/>
      <c r="D885" s="4" t="n"/>
      <c r="E885" s="4" t="n"/>
      <c r="F885" s="4" t="n"/>
      <c r="G885" s="4" t="n"/>
      <c r="H885" s="4" t="n"/>
      <c r="I885" s="4" t="n"/>
      <c r="J885" s="4" t="n"/>
      <c r="K885" s="4" t="n"/>
      <c r="L885" s="4" t="n"/>
      <c r="M885">
        <f>IF(D885="","",IFERROR(INDEX(Prompts!$E$2:$E$51,MATCH(D885,Prompts!$A$2:$A$51,0)),""))</f>
        <v/>
      </c>
      <c r="N885">
        <f>IF(D885="","",IFERROR(INDEX(Prompts!$F$2:$F$51,MATCH(D885,Prompts!$A$2:$A$51,0)),""))</f>
        <v/>
      </c>
      <c r="O885">
        <f>IF(OR(F885="Y",G885="Y"),"Y",IF(AND(F885="N",G885="N"),"N",""))</f>
        <v/>
      </c>
    </row>
    <row r="886">
      <c r="A886" s="4" t="n"/>
      <c r="B886" s="4" t="n"/>
      <c r="C886" s="4" t="n"/>
      <c r="D886" s="4" t="n"/>
      <c r="E886" s="4" t="n"/>
      <c r="F886" s="4" t="n"/>
      <c r="G886" s="4" t="n"/>
      <c r="H886" s="4" t="n"/>
      <c r="I886" s="4" t="n"/>
      <c r="J886" s="4" t="n"/>
      <c r="K886" s="4" t="n"/>
      <c r="L886" s="4" t="n"/>
      <c r="M886">
        <f>IF(D886="","",IFERROR(INDEX(Prompts!$E$2:$E$51,MATCH(D886,Prompts!$A$2:$A$51,0)),""))</f>
        <v/>
      </c>
      <c r="N886">
        <f>IF(D886="","",IFERROR(INDEX(Prompts!$F$2:$F$51,MATCH(D886,Prompts!$A$2:$A$51,0)),""))</f>
        <v/>
      </c>
      <c r="O886">
        <f>IF(OR(F886="Y",G886="Y"),"Y",IF(AND(F886="N",G886="N"),"N",""))</f>
        <v/>
      </c>
    </row>
    <row r="887">
      <c r="A887" s="4" t="n"/>
      <c r="B887" s="4" t="n"/>
      <c r="C887" s="4" t="n"/>
      <c r="D887" s="4" t="n"/>
      <c r="E887" s="4" t="n"/>
      <c r="F887" s="4" t="n"/>
      <c r="G887" s="4" t="n"/>
      <c r="H887" s="4" t="n"/>
      <c r="I887" s="4" t="n"/>
      <c r="J887" s="4" t="n"/>
      <c r="K887" s="4" t="n"/>
      <c r="L887" s="4" t="n"/>
      <c r="M887">
        <f>IF(D887="","",IFERROR(INDEX(Prompts!$E$2:$E$51,MATCH(D887,Prompts!$A$2:$A$51,0)),""))</f>
        <v/>
      </c>
      <c r="N887">
        <f>IF(D887="","",IFERROR(INDEX(Prompts!$F$2:$F$51,MATCH(D887,Prompts!$A$2:$A$51,0)),""))</f>
        <v/>
      </c>
      <c r="O887">
        <f>IF(OR(F887="Y",G887="Y"),"Y",IF(AND(F887="N",G887="N"),"N",""))</f>
        <v/>
      </c>
    </row>
    <row r="888">
      <c r="A888" s="4" t="n"/>
      <c r="B888" s="4" t="n"/>
      <c r="C888" s="4" t="n"/>
      <c r="D888" s="4" t="n"/>
      <c r="E888" s="4" t="n"/>
      <c r="F888" s="4" t="n"/>
      <c r="G888" s="4" t="n"/>
      <c r="H888" s="4" t="n"/>
      <c r="I888" s="4" t="n"/>
      <c r="J888" s="4" t="n"/>
      <c r="K888" s="4" t="n"/>
      <c r="L888" s="4" t="n"/>
      <c r="M888">
        <f>IF(D888="","",IFERROR(INDEX(Prompts!$E$2:$E$51,MATCH(D888,Prompts!$A$2:$A$51,0)),""))</f>
        <v/>
      </c>
      <c r="N888">
        <f>IF(D888="","",IFERROR(INDEX(Prompts!$F$2:$F$51,MATCH(D888,Prompts!$A$2:$A$51,0)),""))</f>
        <v/>
      </c>
      <c r="O888">
        <f>IF(OR(F888="Y",G888="Y"),"Y",IF(AND(F888="N",G888="N"),"N",""))</f>
        <v/>
      </c>
    </row>
    <row r="889">
      <c r="A889" s="4" t="n"/>
      <c r="B889" s="4" t="n"/>
      <c r="C889" s="4" t="n"/>
      <c r="D889" s="4" t="n"/>
      <c r="E889" s="4" t="n"/>
      <c r="F889" s="4" t="n"/>
      <c r="G889" s="4" t="n"/>
      <c r="H889" s="4" t="n"/>
      <c r="I889" s="4" t="n"/>
      <c r="J889" s="4" t="n"/>
      <c r="K889" s="4" t="n"/>
      <c r="L889" s="4" t="n"/>
      <c r="M889">
        <f>IF(D889="","",IFERROR(INDEX(Prompts!$E$2:$E$51,MATCH(D889,Prompts!$A$2:$A$51,0)),""))</f>
        <v/>
      </c>
      <c r="N889">
        <f>IF(D889="","",IFERROR(INDEX(Prompts!$F$2:$F$51,MATCH(D889,Prompts!$A$2:$A$51,0)),""))</f>
        <v/>
      </c>
      <c r="O889">
        <f>IF(OR(F889="Y",G889="Y"),"Y",IF(AND(F889="N",G889="N"),"N",""))</f>
        <v/>
      </c>
    </row>
    <row r="890">
      <c r="A890" s="4" t="n"/>
      <c r="B890" s="4" t="n"/>
      <c r="C890" s="4" t="n"/>
      <c r="D890" s="4" t="n"/>
      <c r="E890" s="4" t="n"/>
      <c r="F890" s="4" t="n"/>
      <c r="G890" s="4" t="n"/>
      <c r="H890" s="4" t="n"/>
      <c r="I890" s="4" t="n"/>
      <c r="J890" s="4" t="n"/>
      <c r="K890" s="4" t="n"/>
      <c r="L890" s="4" t="n"/>
      <c r="M890">
        <f>IF(D890="","",IFERROR(INDEX(Prompts!$E$2:$E$51,MATCH(D890,Prompts!$A$2:$A$51,0)),""))</f>
        <v/>
      </c>
      <c r="N890">
        <f>IF(D890="","",IFERROR(INDEX(Prompts!$F$2:$F$51,MATCH(D890,Prompts!$A$2:$A$51,0)),""))</f>
        <v/>
      </c>
      <c r="O890">
        <f>IF(OR(F890="Y",G890="Y"),"Y",IF(AND(F890="N",G890="N"),"N",""))</f>
        <v/>
      </c>
    </row>
    <row r="891">
      <c r="A891" s="4" t="n"/>
      <c r="B891" s="4" t="n"/>
      <c r="C891" s="4" t="n"/>
      <c r="D891" s="4" t="n"/>
      <c r="E891" s="4" t="n"/>
      <c r="F891" s="4" t="n"/>
      <c r="G891" s="4" t="n"/>
      <c r="H891" s="4" t="n"/>
      <c r="I891" s="4" t="n"/>
      <c r="J891" s="4" t="n"/>
      <c r="K891" s="4" t="n"/>
      <c r="L891" s="4" t="n"/>
      <c r="M891">
        <f>IF(D891="","",IFERROR(INDEX(Prompts!$E$2:$E$51,MATCH(D891,Prompts!$A$2:$A$51,0)),""))</f>
        <v/>
      </c>
      <c r="N891">
        <f>IF(D891="","",IFERROR(INDEX(Prompts!$F$2:$F$51,MATCH(D891,Prompts!$A$2:$A$51,0)),""))</f>
        <v/>
      </c>
      <c r="O891">
        <f>IF(OR(F891="Y",G891="Y"),"Y",IF(AND(F891="N",G891="N"),"N",""))</f>
        <v/>
      </c>
    </row>
    <row r="892">
      <c r="A892" s="4" t="n"/>
      <c r="B892" s="4" t="n"/>
      <c r="C892" s="4" t="n"/>
      <c r="D892" s="4" t="n"/>
      <c r="E892" s="4" t="n"/>
      <c r="F892" s="4" t="n"/>
      <c r="G892" s="4" t="n"/>
      <c r="H892" s="4" t="n"/>
      <c r="I892" s="4" t="n"/>
      <c r="J892" s="4" t="n"/>
      <c r="K892" s="4" t="n"/>
      <c r="L892" s="4" t="n"/>
      <c r="M892">
        <f>IF(D892="","",IFERROR(INDEX(Prompts!$E$2:$E$51,MATCH(D892,Prompts!$A$2:$A$51,0)),""))</f>
        <v/>
      </c>
      <c r="N892">
        <f>IF(D892="","",IFERROR(INDEX(Prompts!$F$2:$F$51,MATCH(D892,Prompts!$A$2:$A$51,0)),""))</f>
        <v/>
      </c>
      <c r="O892">
        <f>IF(OR(F892="Y",G892="Y"),"Y",IF(AND(F892="N",G892="N"),"N",""))</f>
        <v/>
      </c>
    </row>
    <row r="893">
      <c r="A893" s="4" t="n"/>
      <c r="B893" s="4" t="n"/>
      <c r="C893" s="4" t="n"/>
      <c r="D893" s="4" t="n"/>
      <c r="E893" s="4" t="n"/>
      <c r="F893" s="4" t="n"/>
      <c r="G893" s="4" t="n"/>
      <c r="H893" s="4" t="n"/>
      <c r="I893" s="4" t="n"/>
      <c r="J893" s="4" t="n"/>
      <c r="K893" s="4" t="n"/>
      <c r="L893" s="4" t="n"/>
      <c r="M893">
        <f>IF(D893="","",IFERROR(INDEX(Prompts!$E$2:$E$51,MATCH(D893,Prompts!$A$2:$A$51,0)),""))</f>
        <v/>
      </c>
      <c r="N893">
        <f>IF(D893="","",IFERROR(INDEX(Prompts!$F$2:$F$51,MATCH(D893,Prompts!$A$2:$A$51,0)),""))</f>
        <v/>
      </c>
      <c r="O893">
        <f>IF(OR(F893="Y",G893="Y"),"Y",IF(AND(F893="N",G893="N"),"N",""))</f>
        <v/>
      </c>
    </row>
    <row r="894">
      <c r="A894" s="4" t="n"/>
      <c r="B894" s="4" t="n"/>
      <c r="C894" s="4" t="n"/>
      <c r="D894" s="4" t="n"/>
      <c r="E894" s="4" t="n"/>
      <c r="F894" s="4" t="n"/>
      <c r="G894" s="4" t="n"/>
      <c r="H894" s="4" t="n"/>
      <c r="I894" s="4" t="n"/>
      <c r="J894" s="4" t="n"/>
      <c r="K894" s="4" t="n"/>
      <c r="L894" s="4" t="n"/>
      <c r="M894">
        <f>IF(D894="","",IFERROR(INDEX(Prompts!$E$2:$E$51,MATCH(D894,Prompts!$A$2:$A$51,0)),""))</f>
        <v/>
      </c>
      <c r="N894">
        <f>IF(D894="","",IFERROR(INDEX(Prompts!$F$2:$F$51,MATCH(D894,Prompts!$A$2:$A$51,0)),""))</f>
        <v/>
      </c>
      <c r="O894">
        <f>IF(OR(F894="Y",G894="Y"),"Y",IF(AND(F894="N",G894="N"),"N",""))</f>
        <v/>
      </c>
    </row>
    <row r="895">
      <c r="A895" s="4" t="n"/>
      <c r="B895" s="4" t="n"/>
      <c r="C895" s="4" t="n"/>
      <c r="D895" s="4" t="n"/>
      <c r="E895" s="4" t="n"/>
      <c r="F895" s="4" t="n"/>
      <c r="G895" s="4" t="n"/>
      <c r="H895" s="4" t="n"/>
      <c r="I895" s="4" t="n"/>
      <c r="J895" s="4" t="n"/>
      <c r="K895" s="4" t="n"/>
      <c r="L895" s="4" t="n"/>
      <c r="M895">
        <f>IF(D895="","",IFERROR(INDEX(Prompts!$E$2:$E$51,MATCH(D895,Prompts!$A$2:$A$51,0)),""))</f>
        <v/>
      </c>
      <c r="N895">
        <f>IF(D895="","",IFERROR(INDEX(Prompts!$F$2:$F$51,MATCH(D895,Prompts!$A$2:$A$51,0)),""))</f>
        <v/>
      </c>
      <c r="O895">
        <f>IF(OR(F895="Y",G895="Y"),"Y",IF(AND(F895="N",G895="N"),"N",""))</f>
        <v/>
      </c>
    </row>
    <row r="896">
      <c r="A896" s="4" t="n"/>
      <c r="B896" s="4" t="n"/>
      <c r="C896" s="4" t="n"/>
      <c r="D896" s="4" t="n"/>
      <c r="E896" s="4" t="n"/>
      <c r="F896" s="4" t="n"/>
      <c r="G896" s="4" t="n"/>
      <c r="H896" s="4" t="n"/>
      <c r="I896" s="4" t="n"/>
      <c r="J896" s="4" t="n"/>
      <c r="K896" s="4" t="n"/>
      <c r="L896" s="4" t="n"/>
      <c r="M896">
        <f>IF(D896="","",IFERROR(INDEX(Prompts!$E$2:$E$51,MATCH(D896,Prompts!$A$2:$A$51,0)),""))</f>
        <v/>
      </c>
      <c r="N896">
        <f>IF(D896="","",IFERROR(INDEX(Prompts!$F$2:$F$51,MATCH(D896,Prompts!$A$2:$A$51,0)),""))</f>
        <v/>
      </c>
      <c r="O896">
        <f>IF(OR(F896="Y",G896="Y"),"Y",IF(AND(F896="N",G896="N"),"N",""))</f>
        <v/>
      </c>
    </row>
    <row r="897">
      <c r="A897" s="4" t="n"/>
      <c r="B897" s="4" t="n"/>
      <c r="C897" s="4" t="n"/>
      <c r="D897" s="4" t="n"/>
      <c r="E897" s="4" t="n"/>
      <c r="F897" s="4" t="n"/>
      <c r="G897" s="4" t="n"/>
      <c r="H897" s="4" t="n"/>
      <c r="I897" s="4" t="n"/>
      <c r="J897" s="4" t="n"/>
      <c r="K897" s="4" t="n"/>
      <c r="L897" s="4" t="n"/>
      <c r="M897">
        <f>IF(D897="","",IFERROR(INDEX(Prompts!$E$2:$E$51,MATCH(D897,Prompts!$A$2:$A$51,0)),""))</f>
        <v/>
      </c>
      <c r="N897">
        <f>IF(D897="","",IFERROR(INDEX(Prompts!$F$2:$F$51,MATCH(D897,Prompts!$A$2:$A$51,0)),""))</f>
        <v/>
      </c>
      <c r="O897">
        <f>IF(OR(F897="Y",G897="Y"),"Y",IF(AND(F897="N",G897="N"),"N",""))</f>
        <v/>
      </c>
    </row>
    <row r="898">
      <c r="A898" s="4" t="n"/>
      <c r="B898" s="4" t="n"/>
      <c r="C898" s="4" t="n"/>
      <c r="D898" s="4" t="n"/>
      <c r="E898" s="4" t="n"/>
      <c r="F898" s="4" t="n"/>
      <c r="G898" s="4" t="n"/>
      <c r="H898" s="4" t="n"/>
      <c r="I898" s="4" t="n"/>
      <c r="J898" s="4" t="n"/>
      <c r="K898" s="4" t="n"/>
      <c r="L898" s="4" t="n"/>
      <c r="M898">
        <f>IF(D898="","",IFERROR(INDEX(Prompts!$E$2:$E$51,MATCH(D898,Prompts!$A$2:$A$51,0)),""))</f>
        <v/>
      </c>
      <c r="N898">
        <f>IF(D898="","",IFERROR(INDEX(Prompts!$F$2:$F$51,MATCH(D898,Prompts!$A$2:$A$51,0)),""))</f>
        <v/>
      </c>
      <c r="O898">
        <f>IF(OR(F898="Y",G898="Y"),"Y",IF(AND(F898="N",G898="N"),"N",""))</f>
        <v/>
      </c>
    </row>
    <row r="899">
      <c r="A899" s="4" t="n"/>
      <c r="B899" s="4" t="n"/>
      <c r="C899" s="4" t="n"/>
      <c r="D899" s="4" t="n"/>
      <c r="E899" s="4" t="n"/>
      <c r="F899" s="4" t="n"/>
      <c r="G899" s="4" t="n"/>
      <c r="H899" s="4" t="n"/>
      <c r="I899" s="4" t="n"/>
      <c r="J899" s="4" t="n"/>
      <c r="K899" s="4" t="n"/>
      <c r="L899" s="4" t="n"/>
      <c r="M899">
        <f>IF(D899="","",IFERROR(INDEX(Prompts!$E$2:$E$51,MATCH(D899,Prompts!$A$2:$A$51,0)),""))</f>
        <v/>
      </c>
      <c r="N899">
        <f>IF(D899="","",IFERROR(INDEX(Prompts!$F$2:$F$51,MATCH(D899,Prompts!$A$2:$A$51,0)),""))</f>
        <v/>
      </c>
      <c r="O899">
        <f>IF(OR(F899="Y",G899="Y"),"Y",IF(AND(F899="N",G899="N"),"N",""))</f>
        <v/>
      </c>
    </row>
    <row r="900">
      <c r="A900" s="4" t="n"/>
      <c r="B900" s="4" t="n"/>
      <c r="C900" s="4" t="n"/>
      <c r="D900" s="4" t="n"/>
      <c r="E900" s="4" t="n"/>
      <c r="F900" s="4" t="n"/>
      <c r="G900" s="4" t="n"/>
      <c r="H900" s="4" t="n"/>
      <c r="I900" s="4" t="n"/>
      <c r="J900" s="4" t="n"/>
      <c r="K900" s="4" t="n"/>
      <c r="L900" s="4" t="n"/>
      <c r="M900">
        <f>IF(D900="","",IFERROR(INDEX(Prompts!$E$2:$E$51,MATCH(D900,Prompts!$A$2:$A$51,0)),""))</f>
        <v/>
      </c>
      <c r="N900">
        <f>IF(D900="","",IFERROR(INDEX(Prompts!$F$2:$F$51,MATCH(D900,Prompts!$A$2:$A$51,0)),""))</f>
        <v/>
      </c>
      <c r="O900">
        <f>IF(OR(F900="Y",G900="Y"),"Y",IF(AND(F900="N",G900="N"),"N",""))</f>
        <v/>
      </c>
    </row>
    <row r="901">
      <c r="A901" s="4" t="n"/>
      <c r="B901" s="4" t="n"/>
      <c r="C901" s="4" t="n"/>
      <c r="D901" s="4" t="n"/>
      <c r="E901" s="4" t="n"/>
      <c r="F901" s="4" t="n"/>
      <c r="G901" s="4" t="n"/>
      <c r="H901" s="4" t="n"/>
      <c r="I901" s="4" t="n"/>
      <c r="J901" s="4" t="n"/>
      <c r="K901" s="4" t="n"/>
      <c r="L901" s="4" t="n"/>
      <c r="M901">
        <f>IF(D901="","",IFERROR(INDEX(Prompts!$E$2:$E$51,MATCH(D901,Prompts!$A$2:$A$51,0)),""))</f>
        <v/>
      </c>
      <c r="N901">
        <f>IF(D901="","",IFERROR(INDEX(Prompts!$F$2:$F$51,MATCH(D901,Prompts!$A$2:$A$51,0)),""))</f>
        <v/>
      </c>
      <c r="O901">
        <f>IF(OR(F901="Y",G901="Y"),"Y",IF(AND(F901="N",G901="N"),"N",""))</f>
        <v/>
      </c>
    </row>
    <row r="902">
      <c r="A902" s="4" t="n"/>
      <c r="B902" s="4" t="n"/>
      <c r="C902" s="4" t="n"/>
      <c r="D902" s="4" t="n"/>
      <c r="E902" s="4" t="n"/>
      <c r="F902" s="4" t="n"/>
      <c r="G902" s="4" t="n"/>
      <c r="H902" s="4" t="n"/>
      <c r="I902" s="4" t="n"/>
      <c r="J902" s="4" t="n"/>
      <c r="K902" s="4" t="n"/>
      <c r="L902" s="4" t="n"/>
      <c r="M902">
        <f>IF(D902="","",IFERROR(INDEX(Prompts!$E$2:$E$51,MATCH(D902,Prompts!$A$2:$A$51,0)),""))</f>
        <v/>
      </c>
      <c r="N902">
        <f>IF(D902="","",IFERROR(INDEX(Prompts!$F$2:$F$51,MATCH(D902,Prompts!$A$2:$A$51,0)),""))</f>
        <v/>
      </c>
      <c r="O902">
        <f>IF(OR(F902="Y",G902="Y"),"Y",IF(AND(F902="N",G902="N"),"N",""))</f>
        <v/>
      </c>
    </row>
    <row r="903">
      <c r="A903" s="4" t="n"/>
      <c r="B903" s="4" t="n"/>
      <c r="C903" s="4" t="n"/>
      <c r="D903" s="4" t="n"/>
      <c r="E903" s="4" t="n"/>
      <c r="F903" s="4" t="n"/>
      <c r="G903" s="4" t="n"/>
      <c r="H903" s="4" t="n"/>
      <c r="I903" s="4" t="n"/>
      <c r="J903" s="4" t="n"/>
      <c r="K903" s="4" t="n"/>
      <c r="L903" s="4" t="n"/>
      <c r="M903">
        <f>IF(D903="","",IFERROR(INDEX(Prompts!$E$2:$E$51,MATCH(D903,Prompts!$A$2:$A$51,0)),""))</f>
        <v/>
      </c>
      <c r="N903">
        <f>IF(D903="","",IFERROR(INDEX(Prompts!$F$2:$F$51,MATCH(D903,Prompts!$A$2:$A$51,0)),""))</f>
        <v/>
      </c>
      <c r="O903">
        <f>IF(OR(F903="Y",G903="Y"),"Y",IF(AND(F903="N",G903="N"),"N",""))</f>
        <v/>
      </c>
    </row>
    <row r="904">
      <c r="A904" s="4" t="n"/>
      <c r="B904" s="4" t="n"/>
      <c r="C904" s="4" t="n"/>
      <c r="D904" s="4" t="n"/>
      <c r="E904" s="4" t="n"/>
      <c r="F904" s="4" t="n"/>
      <c r="G904" s="4" t="n"/>
      <c r="H904" s="4" t="n"/>
      <c r="I904" s="4" t="n"/>
      <c r="J904" s="4" t="n"/>
      <c r="K904" s="4" t="n"/>
      <c r="L904" s="4" t="n"/>
      <c r="M904">
        <f>IF(D904="","",IFERROR(INDEX(Prompts!$E$2:$E$51,MATCH(D904,Prompts!$A$2:$A$51,0)),""))</f>
        <v/>
      </c>
      <c r="N904">
        <f>IF(D904="","",IFERROR(INDEX(Prompts!$F$2:$F$51,MATCH(D904,Prompts!$A$2:$A$51,0)),""))</f>
        <v/>
      </c>
      <c r="O904">
        <f>IF(OR(F904="Y",G904="Y"),"Y",IF(AND(F904="N",G904="N"),"N",""))</f>
        <v/>
      </c>
    </row>
    <row r="905">
      <c r="A905" s="4" t="n"/>
      <c r="B905" s="4" t="n"/>
      <c r="C905" s="4" t="n"/>
      <c r="D905" s="4" t="n"/>
      <c r="E905" s="4" t="n"/>
      <c r="F905" s="4" t="n"/>
      <c r="G905" s="4" t="n"/>
      <c r="H905" s="4" t="n"/>
      <c r="I905" s="4" t="n"/>
      <c r="J905" s="4" t="n"/>
      <c r="K905" s="4" t="n"/>
      <c r="L905" s="4" t="n"/>
      <c r="M905">
        <f>IF(D905="","",IFERROR(INDEX(Prompts!$E$2:$E$51,MATCH(D905,Prompts!$A$2:$A$51,0)),""))</f>
        <v/>
      </c>
      <c r="N905">
        <f>IF(D905="","",IFERROR(INDEX(Prompts!$F$2:$F$51,MATCH(D905,Prompts!$A$2:$A$51,0)),""))</f>
        <v/>
      </c>
      <c r="O905">
        <f>IF(OR(F905="Y",G905="Y"),"Y",IF(AND(F905="N",G905="N"),"N",""))</f>
        <v/>
      </c>
    </row>
    <row r="906">
      <c r="A906" s="4" t="n"/>
      <c r="B906" s="4" t="n"/>
      <c r="C906" s="4" t="n"/>
      <c r="D906" s="4" t="n"/>
      <c r="E906" s="4" t="n"/>
      <c r="F906" s="4" t="n"/>
      <c r="G906" s="4" t="n"/>
      <c r="H906" s="4" t="n"/>
      <c r="I906" s="4" t="n"/>
      <c r="J906" s="4" t="n"/>
      <c r="K906" s="4" t="n"/>
      <c r="L906" s="4" t="n"/>
      <c r="M906">
        <f>IF(D906="","",IFERROR(INDEX(Prompts!$E$2:$E$51,MATCH(D906,Prompts!$A$2:$A$51,0)),""))</f>
        <v/>
      </c>
      <c r="N906">
        <f>IF(D906="","",IFERROR(INDEX(Prompts!$F$2:$F$51,MATCH(D906,Prompts!$A$2:$A$51,0)),""))</f>
        <v/>
      </c>
      <c r="O906">
        <f>IF(OR(F906="Y",G906="Y"),"Y",IF(AND(F906="N",G906="N"),"N",""))</f>
        <v/>
      </c>
    </row>
    <row r="907">
      <c r="A907" s="4" t="n"/>
      <c r="B907" s="4" t="n"/>
      <c r="C907" s="4" t="n"/>
      <c r="D907" s="4" t="n"/>
      <c r="E907" s="4" t="n"/>
      <c r="F907" s="4" t="n"/>
      <c r="G907" s="4" t="n"/>
      <c r="H907" s="4" t="n"/>
      <c r="I907" s="4" t="n"/>
      <c r="J907" s="4" t="n"/>
      <c r="K907" s="4" t="n"/>
      <c r="L907" s="4" t="n"/>
      <c r="M907">
        <f>IF(D907="","",IFERROR(INDEX(Prompts!$E$2:$E$51,MATCH(D907,Prompts!$A$2:$A$51,0)),""))</f>
        <v/>
      </c>
      <c r="N907">
        <f>IF(D907="","",IFERROR(INDEX(Prompts!$F$2:$F$51,MATCH(D907,Prompts!$A$2:$A$51,0)),""))</f>
        <v/>
      </c>
      <c r="O907">
        <f>IF(OR(F907="Y",G907="Y"),"Y",IF(AND(F907="N",G907="N"),"N",""))</f>
        <v/>
      </c>
    </row>
    <row r="908">
      <c r="A908" s="4" t="n"/>
      <c r="B908" s="4" t="n"/>
      <c r="C908" s="4" t="n"/>
      <c r="D908" s="4" t="n"/>
      <c r="E908" s="4" t="n"/>
      <c r="F908" s="4" t="n"/>
      <c r="G908" s="4" t="n"/>
      <c r="H908" s="4" t="n"/>
      <c r="I908" s="4" t="n"/>
      <c r="J908" s="4" t="n"/>
      <c r="K908" s="4" t="n"/>
      <c r="L908" s="4" t="n"/>
      <c r="M908">
        <f>IF(D908="","",IFERROR(INDEX(Prompts!$E$2:$E$51,MATCH(D908,Prompts!$A$2:$A$51,0)),""))</f>
        <v/>
      </c>
      <c r="N908">
        <f>IF(D908="","",IFERROR(INDEX(Prompts!$F$2:$F$51,MATCH(D908,Prompts!$A$2:$A$51,0)),""))</f>
        <v/>
      </c>
      <c r="O908">
        <f>IF(OR(F908="Y",G908="Y"),"Y",IF(AND(F908="N",G908="N"),"N",""))</f>
        <v/>
      </c>
    </row>
    <row r="909">
      <c r="A909" s="4" t="n"/>
      <c r="B909" s="4" t="n"/>
      <c r="C909" s="4" t="n"/>
      <c r="D909" s="4" t="n"/>
      <c r="E909" s="4" t="n"/>
      <c r="F909" s="4" t="n"/>
      <c r="G909" s="4" t="n"/>
      <c r="H909" s="4" t="n"/>
      <c r="I909" s="4" t="n"/>
      <c r="J909" s="4" t="n"/>
      <c r="K909" s="4" t="n"/>
      <c r="L909" s="4" t="n"/>
      <c r="M909">
        <f>IF(D909="","",IFERROR(INDEX(Prompts!$E$2:$E$51,MATCH(D909,Prompts!$A$2:$A$51,0)),""))</f>
        <v/>
      </c>
      <c r="N909">
        <f>IF(D909="","",IFERROR(INDEX(Prompts!$F$2:$F$51,MATCH(D909,Prompts!$A$2:$A$51,0)),""))</f>
        <v/>
      </c>
      <c r="O909">
        <f>IF(OR(F909="Y",G909="Y"),"Y",IF(AND(F909="N",G909="N"),"N",""))</f>
        <v/>
      </c>
    </row>
    <row r="910">
      <c r="A910" s="4" t="n"/>
      <c r="B910" s="4" t="n"/>
      <c r="C910" s="4" t="n"/>
      <c r="D910" s="4" t="n"/>
      <c r="E910" s="4" t="n"/>
      <c r="F910" s="4" t="n"/>
      <c r="G910" s="4" t="n"/>
      <c r="H910" s="4" t="n"/>
      <c r="I910" s="4" t="n"/>
      <c r="J910" s="4" t="n"/>
      <c r="K910" s="4" t="n"/>
      <c r="L910" s="4" t="n"/>
      <c r="M910">
        <f>IF(D910="","",IFERROR(INDEX(Prompts!$E$2:$E$51,MATCH(D910,Prompts!$A$2:$A$51,0)),""))</f>
        <v/>
      </c>
      <c r="N910">
        <f>IF(D910="","",IFERROR(INDEX(Prompts!$F$2:$F$51,MATCH(D910,Prompts!$A$2:$A$51,0)),""))</f>
        <v/>
      </c>
      <c r="O910">
        <f>IF(OR(F910="Y",G910="Y"),"Y",IF(AND(F910="N",G910="N"),"N",""))</f>
        <v/>
      </c>
    </row>
    <row r="911">
      <c r="A911" s="4" t="n"/>
      <c r="B911" s="4" t="n"/>
      <c r="C911" s="4" t="n"/>
      <c r="D911" s="4" t="n"/>
      <c r="E911" s="4" t="n"/>
      <c r="F911" s="4" t="n"/>
      <c r="G911" s="4" t="n"/>
      <c r="H911" s="4" t="n"/>
      <c r="I911" s="4" t="n"/>
      <c r="J911" s="4" t="n"/>
      <c r="K911" s="4" t="n"/>
      <c r="L911" s="4" t="n"/>
      <c r="M911">
        <f>IF(D911="","",IFERROR(INDEX(Prompts!$E$2:$E$51,MATCH(D911,Prompts!$A$2:$A$51,0)),""))</f>
        <v/>
      </c>
      <c r="N911">
        <f>IF(D911="","",IFERROR(INDEX(Prompts!$F$2:$F$51,MATCH(D911,Prompts!$A$2:$A$51,0)),""))</f>
        <v/>
      </c>
      <c r="O911">
        <f>IF(OR(F911="Y",G911="Y"),"Y",IF(AND(F911="N",G911="N"),"N",""))</f>
        <v/>
      </c>
    </row>
    <row r="912">
      <c r="A912" s="4" t="n"/>
      <c r="B912" s="4" t="n"/>
      <c r="C912" s="4" t="n"/>
      <c r="D912" s="4" t="n"/>
      <c r="E912" s="4" t="n"/>
      <c r="F912" s="4" t="n"/>
      <c r="G912" s="4" t="n"/>
      <c r="H912" s="4" t="n"/>
      <c r="I912" s="4" t="n"/>
      <c r="J912" s="4" t="n"/>
      <c r="K912" s="4" t="n"/>
      <c r="L912" s="4" t="n"/>
      <c r="M912">
        <f>IF(D912="","",IFERROR(INDEX(Prompts!$E$2:$E$51,MATCH(D912,Prompts!$A$2:$A$51,0)),""))</f>
        <v/>
      </c>
      <c r="N912">
        <f>IF(D912="","",IFERROR(INDEX(Prompts!$F$2:$F$51,MATCH(D912,Prompts!$A$2:$A$51,0)),""))</f>
        <v/>
      </c>
      <c r="O912">
        <f>IF(OR(F912="Y",G912="Y"),"Y",IF(AND(F912="N",G912="N"),"N",""))</f>
        <v/>
      </c>
    </row>
    <row r="913">
      <c r="A913" s="4" t="n"/>
      <c r="B913" s="4" t="n"/>
      <c r="C913" s="4" t="n"/>
      <c r="D913" s="4" t="n"/>
      <c r="E913" s="4" t="n"/>
      <c r="F913" s="4" t="n"/>
      <c r="G913" s="4" t="n"/>
      <c r="H913" s="4" t="n"/>
      <c r="I913" s="4" t="n"/>
      <c r="J913" s="4" t="n"/>
      <c r="K913" s="4" t="n"/>
      <c r="L913" s="4" t="n"/>
      <c r="M913">
        <f>IF(D913="","",IFERROR(INDEX(Prompts!$E$2:$E$51,MATCH(D913,Prompts!$A$2:$A$51,0)),""))</f>
        <v/>
      </c>
      <c r="N913">
        <f>IF(D913="","",IFERROR(INDEX(Prompts!$F$2:$F$51,MATCH(D913,Prompts!$A$2:$A$51,0)),""))</f>
        <v/>
      </c>
      <c r="O913">
        <f>IF(OR(F913="Y",G913="Y"),"Y",IF(AND(F913="N",G913="N"),"N",""))</f>
        <v/>
      </c>
    </row>
    <row r="914">
      <c r="A914" s="4" t="n"/>
      <c r="B914" s="4" t="n"/>
      <c r="C914" s="4" t="n"/>
      <c r="D914" s="4" t="n"/>
      <c r="E914" s="4" t="n"/>
      <c r="F914" s="4" t="n"/>
      <c r="G914" s="4" t="n"/>
      <c r="H914" s="4" t="n"/>
      <c r="I914" s="4" t="n"/>
      <c r="J914" s="4" t="n"/>
      <c r="K914" s="4" t="n"/>
      <c r="L914" s="4" t="n"/>
      <c r="M914">
        <f>IF(D914="","",IFERROR(INDEX(Prompts!$E$2:$E$51,MATCH(D914,Prompts!$A$2:$A$51,0)),""))</f>
        <v/>
      </c>
      <c r="N914">
        <f>IF(D914="","",IFERROR(INDEX(Prompts!$F$2:$F$51,MATCH(D914,Prompts!$A$2:$A$51,0)),""))</f>
        <v/>
      </c>
      <c r="O914">
        <f>IF(OR(F914="Y",G914="Y"),"Y",IF(AND(F914="N",G914="N"),"N",""))</f>
        <v/>
      </c>
    </row>
    <row r="915">
      <c r="A915" s="4" t="n"/>
      <c r="B915" s="4" t="n"/>
      <c r="C915" s="4" t="n"/>
      <c r="D915" s="4" t="n"/>
      <c r="E915" s="4" t="n"/>
      <c r="F915" s="4" t="n"/>
      <c r="G915" s="4" t="n"/>
      <c r="H915" s="4" t="n"/>
      <c r="I915" s="4" t="n"/>
      <c r="J915" s="4" t="n"/>
      <c r="K915" s="4" t="n"/>
      <c r="L915" s="4" t="n"/>
      <c r="M915">
        <f>IF(D915="","",IFERROR(INDEX(Prompts!$E$2:$E$51,MATCH(D915,Prompts!$A$2:$A$51,0)),""))</f>
        <v/>
      </c>
      <c r="N915">
        <f>IF(D915="","",IFERROR(INDEX(Prompts!$F$2:$F$51,MATCH(D915,Prompts!$A$2:$A$51,0)),""))</f>
        <v/>
      </c>
      <c r="O915">
        <f>IF(OR(F915="Y",G915="Y"),"Y",IF(AND(F915="N",G915="N"),"N",""))</f>
        <v/>
      </c>
    </row>
    <row r="916">
      <c r="A916" s="4" t="n"/>
      <c r="B916" s="4" t="n"/>
      <c r="C916" s="4" t="n"/>
      <c r="D916" s="4" t="n"/>
      <c r="E916" s="4" t="n"/>
      <c r="F916" s="4" t="n"/>
      <c r="G916" s="4" t="n"/>
      <c r="H916" s="4" t="n"/>
      <c r="I916" s="4" t="n"/>
      <c r="J916" s="4" t="n"/>
      <c r="K916" s="4" t="n"/>
      <c r="L916" s="4" t="n"/>
      <c r="M916">
        <f>IF(D916="","",IFERROR(INDEX(Prompts!$E$2:$E$51,MATCH(D916,Prompts!$A$2:$A$51,0)),""))</f>
        <v/>
      </c>
      <c r="N916">
        <f>IF(D916="","",IFERROR(INDEX(Prompts!$F$2:$F$51,MATCH(D916,Prompts!$A$2:$A$51,0)),""))</f>
        <v/>
      </c>
      <c r="O916">
        <f>IF(OR(F916="Y",G916="Y"),"Y",IF(AND(F916="N",G916="N"),"N",""))</f>
        <v/>
      </c>
    </row>
    <row r="917">
      <c r="A917" s="4" t="n"/>
      <c r="B917" s="4" t="n"/>
      <c r="C917" s="4" t="n"/>
      <c r="D917" s="4" t="n"/>
      <c r="E917" s="4" t="n"/>
      <c r="F917" s="4" t="n"/>
      <c r="G917" s="4" t="n"/>
      <c r="H917" s="4" t="n"/>
      <c r="I917" s="4" t="n"/>
      <c r="J917" s="4" t="n"/>
      <c r="K917" s="4" t="n"/>
      <c r="L917" s="4" t="n"/>
      <c r="M917">
        <f>IF(D917="","",IFERROR(INDEX(Prompts!$E$2:$E$51,MATCH(D917,Prompts!$A$2:$A$51,0)),""))</f>
        <v/>
      </c>
      <c r="N917">
        <f>IF(D917="","",IFERROR(INDEX(Prompts!$F$2:$F$51,MATCH(D917,Prompts!$A$2:$A$51,0)),""))</f>
        <v/>
      </c>
      <c r="O917">
        <f>IF(OR(F917="Y",G917="Y"),"Y",IF(AND(F917="N",G917="N"),"N",""))</f>
        <v/>
      </c>
    </row>
    <row r="918">
      <c r="A918" s="4" t="n"/>
      <c r="B918" s="4" t="n"/>
      <c r="C918" s="4" t="n"/>
      <c r="D918" s="4" t="n"/>
      <c r="E918" s="4" t="n"/>
      <c r="F918" s="4" t="n"/>
      <c r="G918" s="4" t="n"/>
      <c r="H918" s="4" t="n"/>
      <c r="I918" s="4" t="n"/>
      <c r="J918" s="4" t="n"/>
      <c r="K918" s="4" t="n"/>
      <c r="L918" s="4" t="n"/>
      <c r="M918">
        <f>IF(D918="","",IFERROR(INDEX(Prompts!$E$2:$E$51,MATCH(D918,Prompts!$A$2:$A$51,0)),""))</f>
        <v/>
      </c>
      <c r="N918">
        <f>IF(D918="","",IFERROR(INDEX(Prompts!$F$2:$F$51,MATCH(D918,Prompts!$A$2:$A$51,0)),""))</f>
        <v/>
      </c>
      <c r="O918">
        <f>IF(OR(F918="Y",G918="Y"),"Y",IF(AND(F918="N",G918="N"),"N",""))</f>
        <v/>
      </c>
    </row>
    <row r="919">
      <c r="A919" s="4" t="n"/>
      <c r="B919" s="4" t="n"/>
      <c r="C919" s="4" t="n"/>
      <c r="D919" s="4" t="n"/>
      <c r="E919" s="4" t="n"/>
      <c r="F919" s="4" t="n"/>
      <c r="G919" s="4" t="n"/>
      <c r="H919" s="4" t="n"/>
      <c r="I919" s="4" t="n"/>
      <c r="J919" s="4" t="n"/>
      <c r="K919" s="4" t="n"/>
      <c r="L919" s="4" t="n"/>
      <c r="M919">
        <f>IF(D919="","",IFERROR(INDEX(Prompts!$E$2:$E$51,MATCH(D919,Prompts!$A$2:$A$51,0)),""))</f>
        <v/>
      </c>
      <c r="N919">
        <f>IF(D919="","",IFERROR(INDEX(Prompts!$F$2:$F$51,MATCH(D919,Prompts!$A$2:$A$51,0)),""))</f>
        <v/>
      </c>
      <c r="O919">
        <f>IF(OR(F919="Y",G919="Y"),"Y",IF(AND(F919="N",G919="N"),"N",""))</f>
        <v/>
      </c>
    </row>
    <row r="920">
      <c r="A920" s="4" t="n"/>
      <c r="B920" s="4" t="n"/>
      <c r="C920" s="4" t="n"/>
      <c r="D920" s="4" t="n"/>
      <c r="E920" s="4" t="n"/>
      <c r="F920" s="4" t="n"/>
      <c r="G920" s="4" t="n"/>
      <c r="H920" s="4" t="n"/>
      <c r="I920" s="4" t="n"/>
      <c r="J920" s="4" t="n"/>
      <c r="K920" s="4" t="n"/>
      <c r="L920" s="4" t="n"/>
      <c r="M920">
        <f>IF(D920="","",IFERROR(INDEX(Prompts!$E$2:$E$51,MATCH(D920,Prompts!$A$2:$A$51,0)),""))</f>
        <v/>
      </c>
      <c r="N920">
        <f>IF(D920="","",IFERROR(INDEX(Prompts!$F$2:$F$51,MATCH(D920,Prompts!$A$2:$A$51,0)),""))</f>
        <v/>
      </c>
      <c r="O920">
        <f>IF(OR(F920="Y",G920="Y"),"Y",IF(AND(F920="N",G920="N"),"N",""))</f>
        <v/>
      </c>
    </row>
    <row r="921">
      <c r="A921" s="4" t="n"/>
      <c r="B921" s="4" t="n"/>
      <c r="C921" s="4" t="n"/>
      <c r="D921" s="4" t="n"/>
      <c r="E921" s="4" t="n"/>
      <c r="F921" s="4" t="n"/>
      <c r="G921" s="4" t="n"/>
      <c r="H921" s="4" t="n"/>
      <c r="I921" s="4" t="n"/>
      <c r="J921" s="4" t="n"/>
      <c r="K921" s="4" t="n"/>
      <c r="L921" s="4" t="n"/>
      <c r="M921">
        <f>IF(D921="","",IFERROR(INDEX(Prompts!$E$2:$E$51,MATCH(D921,Prompts!$A$2:$A$51,0)),""))</f>
        <v/>
      </c>
      <c r="N921">
        <f>IF(D921="","",IFERROR(INDEX(Prompts!$F$2:$F$51,MATCH(D921,Prompts!$A$2:$A$51,0)),""))</f>
        <v/>
      </c>
      <c r="O921">
        <f>IF(OR(F921="Y",G921="Y"),"Y",IF(AND(F921="N",G921="N"),"N",""))</f>
        <v/>
      </c>
    </row>
    <row r="922">
      <c r="A922" s="4" t="n"/>
      <c r="B922" s="4" t="n"/>
      <c r="C922" s="4" t="n"/>
      <c r="D922" s="4" t="n"/>
      <c r="E922" s="4" t="n"/>
      <c r="F922" s="4" t="n"/>
      <c r="G922" s="4" t="n"/>
      <c r="H922" s="4" t="n"/>
      <c r="I922" s="4" t="n"/>
      <c r="J922" s="4" t="n"/>
      <c r="K922" s="4" t="n"/>
      <c r="L922" s="4" t="n"/>
      <c r="M922">
        <f>IF(D922="","",IFERROR(INDEX(Prompts!$E$2:$E$51,MATCH(D922,Prompts!$A$2:$A$51,0)),""))</f>
        <v/>
      </c>
      <c r="N922">
        <f>IF(D922="","",IFERROR(INDEX(Prompts!$F$2:$F$51,MATCH(D922,Prompts!$A$2:$A$51,0)),""))</f>
        <v/>
      </c>
      <c r="O922">
        <f>IF(OR(F922="Y",G922="Y"),"Y",IF(AND(F922="N",G922="N"),"N",""))</f>
        <v/>
      </c>
    </row>
    <row r="923">
      <c r="A923" s="4" t="n"/>
      <c r="B923" s="4" t="n"/>
      <c r="C923" s="4" t="n"/>
      <c r="D923" s="4" t="n"/>
      <c r="E923" s="4" t="n"/>
      <c r="F923" s="4" t="n"/>
      <c r="G923" s="4" t="n"/>
      <c r="H923" s="4" t="n"/>
      <c r="I923" s="4" t="n"/>
      <c r="J923" s="4" t="n"/>
      <c r="K923" s="4" t="n"/>
      <c r="L923" s="4" t="n"/>
      <c r="M923">
        <f>IF(D923="","",IFERROR(INDEX(Prompts!$E$2:$E$51,MATCH(D923,Prompts!$A$2:$A$51,0)),""))</f>
        <v/>
      </c>
      <c r="N923">
        <f>IF(D923="","",IFERROR(INDEX(Prompts!$F$2:$F$51,MATCH(D923,Prompts!$A$2:$A$51,0)),""))</f>
        <v/>
      </c>
      <c r="O923">
        <f>IF(OR(F923="Y",G923="Y"),"Y",IF(AND(F923="N",G923="N"),"N",""))</f>
        <v/>
      </c>
    </row>
    <row r="924">
      <c r="A924" s="4" t="n"/>
      <c r="B924" s="4" t="n"/>
      <c r="C924" s="4" t="n"/>
      <c r="D924" s="4" t="n"/>
      <c r="E924" s="4" t="n"/>
      <c r="F924" s="4" t="n"/>
      <c r="G924" s="4" t="n"/>
      <c r="H924" s="4" t="n"/>
      <c r="I924" s="4" t="n"/>
      <c r="J924" s="4" t="n"/>
      <c r="K924" s="4" t="n"/>
      <c r="L924" s="4" t="n"/>
      <c r="M924">
        <f>IF(D924="","",IFERROR(INDEX(Prompts!$E$2:$E$51,MATCH(D924,Prompts!$A$2:$A$51,0)),""))</f>
        <v/>
      </c>
      <c r="N924">
        <f>IF(D924="","",IFERROR(INDEX(Prompts!$F$2:$F$51,MATCH(D924,Prompts!$A$2:$A$51,0)),""))</f>
        <v/>
      </c>
      <c r="O924">
        <f>IF(OR(F924="Y",G924="Y"),"Y",IF(AND(F924="N",G924="N"),"N",""))</f>
        <v/>
      </c>
    </row>
    <row r="925">
      <c r="A925" s="4" t="n"/>
      <c r="B925" s="4" t="n"/>
      <c r="C925" s="4" t="n"/>
      <c r="D925" s="4" t="n"/>
      <c r="E925" s="4" t="n"/>
      <c r="F925" s="4" t="n"/>
      <c r="G925" s="4" t="n"/>
      <c r="H925" s="4" t="n"/>
      <c r="I925" s="4" t="n"/>
      <c r="J925" s="4" t="n"/>
      <c r="K925" s="4" t="n"/>
      <c r="L925" s="4" t="n"/>
      <c r="M925">
        <f>IF(D925="","",IFERROR(INDEX(Prompts!$E$2:$E$51,MATCH(D925,Prompts!$A$2:$A$51,0)),""))</f>
        <v/>
      </c>
      <c r="N925">
        <f>IF(D925="","",IFERROR(INDEX(Prompts!$F$2:$F$51,MATCH(D925,Prompts!$A$2:$A$51,0)),""))</f>
        <v/>
      </c>
      <c r="O925">
        <f>IF(OR(F925="Y",G925="Y"),"Y",IF(AND(F925="N",G925="N"),"N",""))</f>
        <v/>
      </c>
    </row>
    <row r="926">
      <c r="A926" s="4" t="n"/>
      <c r="B926" s="4" t="n"/>
      <c r="C926" s="4" t="n"/>
      <c r="D926" s="4" t="n"/>
      <c r="E926" s="4" t="n"/>
      <c r="F926" s="4" t="n"/>
      <c r="G926" s="4" t="n"/>
      <c r="H926" s="4" t="n"/>
      <c r="I926" s="4" t="n"/>
      <c r="J926" s="4" t="n"/>
      <c r="K926" s="4" t="n"/>
      <c r="L926" s="4" t="n"/>
      <c r="M926">
        <f>IF(D926="","",IFERROR(INDEX(Prompts!$E$2:$E$51,MATCH(D926,Prompts!$A$2:$A$51,0)),""))</f>
        <v/>
      </c>
      <c r="N926">
        <f>IF(D926="","",IFERROR(INDEX(Prompts!$F$2:$F$51,MATCH(D926,Prompts!$A$2:$A$51,0)),""))</f>
        <v/>
      </c>
      <c r="O926">
        <f>IF(OR(F926="Y",G926="Y"),"Y",IF(AND(F926="N",G926="N"),"N",""))</f>
        <v/>
      </c>
    </row>
    <row r="927">
      <c r="A927" s="4" t="n"/>
      <c r="B927" s="4" t="n"/>
      <c r="C927" s="4" t="n"/>
      <c r="D927" s="4" t="n"/>
      <c r="E927" s="4" t="n"/>
      <c r="F927" s="4" t="n"/>
      <c r="G927" s="4" t="n"/>
      <c r="H927" s="4" t="n"/>
      <c r="I927" s="4" t="n"/>
      <c r="J927" s="4" t="n"/>
      <c r="K927" s="4" t="n"/>
      <c r="L927" s="4" t="n"/>
      <c r="M927">
        <f>IF(D927="","",IFERROR(INDEX(Prompts!$E$2:$E$51,MATCH(D927,Prompts!$A$2:$A$51,0)),""))</f>
        <v/>
      </c>
      <c r="N927">
        <f>IF(D927="","",IFERROR(INDEX(Prompts!$F$2:$F$51,MATCH(D927,Prompts!$A$2:$A$51,0)),""))</f>
        <v/>
      </c>
      <c r="O927">
        <f>IF(OR(F927="Y",G927="Y"),"Y",IF(AND(F927="N",G927="N"),"N",""))</f>
        <v/>
      </c>
    </row>
    <row r="928">
      <c r="A928" s="4" t="n"/>
      <c r="B928" s="4" t="n"/>
      <c r="C928" s="4" t="n"/>
      <c r="D928" s="4" t="n"/>
      <c r="E928" s="4" t="n"/>
      <c r="F928" s="4" t="n"/>
      <c r="G928" s="4" t="n"/>
      <c r="H928" s="4" t="n"/>
      <c r="I928" s="4" t="n"/>
      <c r="J928" s="4" t="n"/>
      <c r="K928" s="4" t="n"/>
      <c r="L928" s="4" t="n"/>
      <c r="M928">
        <f>IF(D928="","",IFERROR(INDEX(Prompts!$E$2:$E$51,MATCH(D928,Prompts!$A$2:$A$51,0)),""))</f>
        <v/>
      </c>
      <c r="N928">
        <f>IF(D928="","",IFERROR(INDEX(Prompts!$F$2:$F$51,MATCH(D928,Prompts!$A$2:$A$51,0)),""))</f>
        <v/>
      </c>
      <c r="O928">
        <f>IF(OR(F928="Y",G928="Y"),"Y",IF(AND(F928="N",G928="N"),"N",""))</f>
        <v/>
      </c>
    </row>
    <row r="929">
      <c r="A929" s="4" t="n"/>
      <c r="B929" s="4" t="n"/>
      <c r="C929" s="4" t="n"/>
      <c r="D929" s="4" t="n"/>
      <c r="E929" s="4" t="n"/>
      <c r="F929" s="4" t="n"/>
      <c r="G929" s="4" t="n"/>
      <c r="H929" s="4" t="n"/>
      <c r="I929" s="4" t="n"/>
      <c r="J929" s="4" t="n"/>
      <c r="K929" s="4" t="n"/>
      <c r="L929" s="4" t="n"/>
      <c r="M929">
        <f>IF(D929="","",IFERROR(INDEX(Prompts!$E$2:$E$51,MATCH(D929,Prompts!$A$2:$A$51,0)),""))</f>
        <v/>
      </c>
      <c r="N929">
        <f>IF(D929="","",IFERROR(INDEX(Prompts!$F$2:$F$51,MATCH(D929,Prompts!$A$2:$A$51,0)),""))</f>
        <v/>
      </c>
      <c r="O929">
        <f>IF(OR(F929="Y",G929="Y"),"Y",IF(AND(F929="N",G929="N"),"N",""))</f>
        <v/>
      </c>
    </row>
    <row r="930">
      <c r="A930" s="4" t="n"/>
      <c r="B930" s="4" t="n"/>
      <c r="C930" s="4" t="n"/>
      <c r="D930" s="4" t="n"/>
      <c r="E930" s="4" t="n"/>
      <c r="F930" s="4" t="n"/>
      <c r="G930" s="4" t="n"/>
      <c r="H930" s="4" t="n"/>
      <c r="I930" s="4" t="n"/>
      <c r="J930" s="4" t="n"/>
      <c r="K930" s="4" t="n"/>
      <c r="L930" s="4" t="n"/>
      <c r="M930">
        <f>IF(D930="","",IFERROR(INDEX(Prompts!$E$2:$E$51,MATCH(D930,Prompts!$A$2:$A$51,0)),""))</f>
        <v/>
      </c>
      <c r="N930">
        <f>IF(D930="","",IFERROR(INDEX(Prompts!$F$2:$F$51,MATCH(D930,Prompts!$A$2:$A$51,0)),""))</f>
        <v/>
      </c>
      <c r="O930">
        <f>IF(OR(F930="Y",G930="Y"),"Y",IF(AND(F930="N",G930="N"),"N",""))</f>
        <v/>
      </c>
    </row>
    <row r="931">
      <c r="A931" s="4" t="n"/>
      <c r="B931" s="4" t="n"/>
      <c r="C931" s="4" t="n"/>
      <c r="D931" s="4" t="n"/>
      <c r="E931" s="4" t="n"/>
      <c r="F931" s="4" t="n"/>
      <c r="G931" s="4" t="n"/>
      <c r="H931" s="4" t="n"/>
      <c r="I931" s="4" t="n"/>
      <c r="J931" s="4" t="n"/>
      <c r="K931" s="4" t="n"/>
      <c r="L931" s="4" t="n"/>
      <c r="M931">
        <f>IF(D931="","",IFERROR(INDEX(Prompts!$E$2:$E$51,MATCH(D931,Prompts!$A$2:$A$51,0)),""))</f>
        <v/>
      </c>
      <c r="N931">
        <f>IF(D931="","",IFERROR(INDEX(Prompts!$F$2:$F$51,MATCH(D931,Prompts!$A$2:$A$51,0)),""))</f>
        <v/>
      </c>
      <c r="O931">
        <f>IF(OR(F931="Y",G931="Y"),"Y",IF(AND(F931="N",G931="N"),"N",""))</f>
        <v/>
      </c>
    </row>
    <row r="932">
      <c r="A932" s="4" t="n"/>
      <c r="B932" s="4" t="n"/>
      <c r="C932" s="4" t="n"/>
      <c r="D932" s="4" t="n"/>
      <c r="E932" s="4" t="n"/>
      <c r="F932" s="4" t="n"/>
      <c r="G932" s="4" t="n"/>
      <c r="H932" s="4" t="n"/>
      <c r="I932" s="4" t="n"/>
      <c r="J932" s="4" t="n"/>
      <c r="K932" s="4" t="n"/>
      <c r="L932" s="4" t="n"/>
      <c r="M932">
        <f>IF(D932="","",IFERROR(INDEX(Prompts!$E$2:$E$51,MATCH(D932,Prompts!$A$2:$A$51,0)),""))</f>
        <v/>
      </c>
      <c r="N932">
        <f>IF(D932="","",IFERROR(INDEX(Prompts!$F$2:$F$51,MATCH(D932,Prompts!$A$2:$A$51,0)),""))</f>
        <v/>
      </c>
      <c r="O932">
        <f>IF(OR(F932="Y",G932="Y"),"Y",IF(AND(F932="N",G932="N"),"N",""))</f>
        <v/>
      </c>
    </row>
    <row r="933">
      <c r="A933" s="4" t="n"/>
      <c r="B933" s="4" t="n"/>
      <c r="C933" s="4" t="n"/>
      <c r="D933" s="4" t="n"/>
      <c r="E933" s="4" t="n"/>
      <c r="F933" s="4" t="n"/>
      <c r="G933" s="4" t="n"/>
      <c r="H933" s="4" t="n"/>
      <c r="I933" s="4" t="n"/>
      <c r="J933" s="4" t="n"/>
      <c r="K933" s="4" t="n"/>
      <c r="L933" s="4" t="n"/>
      <c r="M933">
        <f>IF(D933="","",IFERROR(INDEX(Prompts!$E$2:$E$51,MATCH(D933,Prompts!$A$2:$A$51,0)),""))</f>
        <v/>
      </c>
      <c r="N933">
        <f>IF(D933="","",IFERROR(INDEX(Prompts!$F$2:$F$51,MATCH(D933,Prompts!$A$2:$A$51,0)),""))</f>
        <v/>
      </c>
      <c r="O933">
        <f>IF(OR(F933="Y",G933="Y"),"Y",IF(AND(F933="N",G933="N"),"N",""))</f>
        <v/>
      </c>
    </row>
    <row r="934">
      <c r="A934" s="4" t="n"/>
      <c r="B934" s="4" t="n"/>
      <c r="C934" s="4" t="n"/>
      <c r="D934" s="4" t="n"/>
      <c r="E934" s="4" t="n"/>
      <c r="F934" s="4" t="n"/>
      <c r="G934" s="4" t="n"/>
      <c r="H934" s="4" t="n"/>
      <c r="I934" s="4" t="n"/>
      <c r="J934" s="4" t="n"/>
      <c r="K934" s="4" t="n"/>
      <c r="L934" s="4" t="n"/>
      <c r="M934">
        <f>IF(D934="","",IFERROR(INDEX(Prompts!$E$2:$E$51,MATCH(D934,Prompts!$A$2:$A$51,0)),""))</f>
        <v/>
      </c>
      <c r="N934">
        <f>IF(D934="","",IFERROR(INDEX(Prompts!$F$2:$F$51,MATCH(D934,Prompts!$A$2:$A$51,0)),""))</f>
        <v/>
      </c>
      <c r="O934">
        <f>IF(OR(F934="Y",G934="Y"),"Y",IF(AND(F934="N",G934="N"),"N",""))</f>
        <v/>
      </c>
    </row>
    <row r="935">
      <c r="A935" s="4" t="n"/>
      <c r="B935" s="4" t="n"/>
      <c r="C935" s="4" t="n"/>
      <c r="D935" s="4" t="n"/>
      <c r="E935" s="4" t="n"/>
      <c r="F935" s="4" t="n"/>
      <c r="G935" s="4" t="n"/>
      <c r="H935" s="4" t="n"/>
      <c r="I935" s="4" t="n"/>
      <c r="J935" s="4" t="n"/>
      <c r="K935" s="4" t="n"/>
      <c r="L935" s="4" t="n"/>
      <c r="M935">
        <f>IF(D935="","",IFERROR(INDEX(Prompts!$E$2:$E$51,MATCH(D935,Prompts!$A$2:$A$51,0)),""))</f>
        <v/>
      </c>
      <c r="N935">
        <f>IF(D935="","",IFERROR(INDEX(Prompts!$F$2:$F$51,MATCH(D935,Prompts!$A$2:$A$51,0)),""))</f>
        <v/>
      </c>
      <c r="O935">
        <f>IF(OR(F935="Y",G935="Y"),"Y",IF(AND(F935="N",G935="N"),"N",""))</f>
        <v/>
      </c>
    </row>
    <row r="936">
      <c r="A936" s="4" t="n"/>
      <c r="B936" s="4" t="n"/>
      <c r="C936" s="4" t="n"/>
      <c r="D936" s="4" t="n"/>
      <c r="E936" s="4" t="n"/>
      <c r="F936" s="4" t="n"/>
      <c r="G936" s="4" t="n"/>
      <c r="H936" s="4" t="n"/>
      <c r="I936" s="4" t="n"/>
      <c r="J936" s="4" t="n"/>
      <c r="K936" s="4" t="n"/>
      <c r="L936" s="4" t="n"/>
      <c r="M936">
        <f>IF(D936="","",IFERROR(INDEX(Prompts!$E$2:$E$51,MATCH(D936,Prompts!$A$2:$A$51,0)),""))</f>
        <v/>
      </c>
      <c r="N936">
        <f>IF(D936="","",IFERROR(INDEX(Prompts!$F$2:$F$51,MATCH(D936,Prompts!$A$2:$A$51,0)),""))</f>
        <v/>
      </c>
      <c r="O936">
        <f>IF(OR(F936="Y",G936="Y"),"Y",IF(AND(F936="N",G936="N"),"N",""))</f>
        <v/>
      </c>
    </row>
    <row r="937">
      <c r="A937" s="4" t="n"/>
      <c r="B937" s="4" t="n"/>
      <c r="C937" s="4" t="n"/>
      <c r="D937" s="4" t="n"/>
      <c r="E937" s="4" t="n"/>
      <c r="F937" s="4" t="n"/>
      <c r="G937" s="4" t="n"/>
      <c r="H937" s="4" t="n"/>
      <c r="I937" s="4" t="n"/>
      <c r="J937" s="4" t="n"/>
      <c r="K937" s="4" t="n"/>
      <c r="L937" s="4" t="n"/>
      <c r="M937">
        <f>IF(D937="","",IFERROR(INDEX(Prompts!$E$2:$E$51,MATCH(D937,Prompts!$A$2:$A$51,0)),""))</f>
        <v/>
      </c>
      <c r="N937">
        <f>IF(D937="","",IFERROR(INDEX(Prompts!$F$2:$F$51,MATCH(D937,Prompts!$A$2:$A$51,0)),""))</f>
        <v/>
      </c>
      <c r="O937">
        <f>IF(OR(F937="Y",G937="Y"),"Y",IF(AND(F937="N",G937="N"),"N",""))</f>
        <v/>
      </c>
    </row>
    <row r="938">
      <c r="A938" s="4" t="n"/>
      <c r="B938" s="4" t="n"/>
      <c r="C938" s="4" t="n"/>
      <c r="D938" s="4" t="n"/>
      <c r="E938" s="4" t="n"/>
      <c r="F938" s="4" t="n"/>
      <c r="G938" s="4" t="n"/>
      <c r="H938" s="4" t="n"/>
      <c r="I938" s="4" t="n"/>
      <c r="J938" s="4" t="n"/>
      <c r="K938" s="4" t="n"/>
      <c r="L938" s="4" t="n"/>
      <c r="M938">
        <f>IF(D938="","",IFERROR(INDEX(Prompts!$E$2:$E$51,MATCH(D938,Prompts!$A$2:$A$51,0)),""))</f>
        <v/>
      </c>
      <c r="N938">
        <f>IF(D938="","",IFERROR(INDEX(Prompts!$F$2:$F$51,MATCH(D938,Prompts!$A$2:$A$51,0)),""))</f>
        <v/>
      </c>
      <c r="O938">
        <f>IF(OR(F938="Y",G938="Y"),"Y",IF(AND(F938="N",G938="N"),"N",""))</f>
        <v/>
      </c>
    </row>
    <row r="939">
      <c r="A939" s="4" t="n"/>
      <c r="B939" s="4" t="n"/>
      <c r="C939" s="4" t="n"/>
      <c r="D939" s="4" t="n"/>
      <c r="E939" s="4" t="n"/>
      <c r="F939" s="4" t="n"/>
      <c r="G939" s="4" t="n"/>
      <c r="H939" s="4" t="n"/>
      <c r="I939" s="4" t="n"/>
      <c r="J939" s="4" t="n"/>
      <c r="K939" s="4" t="n"/>
      <c r="L939" s="4" t="n"/>
      <c r="M939">
        <f>IF(D939="","",IFERROR(INDEX(Prompts!$E$2:$E$51,MATCH(D939,Prompts!$A$2:$A$51,0)),""))</f>
        <v/>
      </c>
      <c r="N939">
        <f>IF(D939="","",IFERROR(INDEX(Prompts!$F$2:$F$51,MATCH(D939,Prompts!$A$2:$A$51,0)),""))</f>
        <v/>
      </c>
      <c r="O939">
        <f>IF(OR(F939="Y",G939="Y"),"Y",IF(AND(F939="N",G939="N"),"N",""))</f>
        <v/>
      </c>
    </row>
    <row r="940">
      <c r="A940" s="4" t="n"/>
      <c r="B940" s="4" t="n"/>
      <c r="C940" s="4" t="n"/>
      <c r="D940" s="4" t="n"/>
      <c r="E940" s="4" t="n"/>
      <c r="F940" s="4" t="n"/>
      <c r="G940" s="4" t="n"/>
      <c r="H940" s="4" t="n"/>
      <c r="I940" s="4" t="n"/>
      <c r="J940" s="4" t="n"/>
      <c r="K940" s="4" t="n"/>
      <c r="L940" s="4" t="n"/>
      <c r="M940">
        <f>IF(D940="","",IFERROR(INDEX(Prompts!$E$2:$E$51,MATCH(D940,Prompts!$A$2:$A$51,0)),""))</f>
        <v/>
      </c>
      <c r="N940">
        <f>IF(D940="","",IFERROR(INDEX(Prompts!$F$2:$F$51,MATCH(D940,Prompts!$A$2:$A$51,0)),""))</f>
        <v/>
      </c>
      <c r="O940">
        <f>IF(OR(F940="Y",G940="Y"),"Y",IF(AND(F940="N",G940="N"),"N",""))</f>
        <v/>
      </c>
    </row>
    <row r="941">
      <c r="A941" s="4" t="n"/>
      <c r="B941" s="4" t="n"/>
      <c r="C941" s="4" t="n"/>
      <c r="D941" s="4" t="n"/>
      <c r="E941" s="4" t="n"/>
      <c r="F941" s="4" t="n"/>
      <c r="G941" s="4" t="n"/>
      <c r="H941" s="4" t="n"/>
      <c r="I941" s="4" t="n"/>
      <c r="J941" s="4" t="n"/>
      <c r="K941" s="4" t="n"/>
      <c r="L941" s="4" t="n"/>
      <c r="M941">
        <f>IF(D941="","",IFERROR(INDEX(Prompts!$E$2:$E$51,MATCH(D941,Prompts!$A$2:$A$51,0)),""))</f>
        <v/>
      </c>
      <c r="N941">
        <f>IF(D941="","",IFERROR(INDEX(Prompts!$F$2:$F$51,MATCH(D941,Prompts!$A$2:$A$51,0)),""))</f>
        <v/>
      </c>
      <c r="O941">
        <f>IF(OR(F941="Y",G941="Y"),"Y",IF(AND(F941="N",G941="N"),"N",""))</f>
        <v/>
      </c>
    </row>
    <row r="942">
      <c r="A942" s="4" t="n"/>
      <c r="B942" s="4" t="n"/>
      <c r="C942" s="4" t="n"/>
      <c r="D942" s="4" t="n"/>
      <c r="E942" s="4" t="n"/>
      <c r="F942" s="4" t="n"/>
      <c r="G942" s="4" t="n"/>
      <c r="H942" s="4" t="n"/>
      <c r="I942" s="4" t="n"/>
      <c r="J942" s="4" t="n"/>
      <c r="K942" s="4" t="n"/>
      <c r="L942" s="4" t="n"/>
      <c r="M942">
        <f>IF(D942="","",IFERROR(INDEX(Prompts!$E$2:$E$51,MATCH(D942,Prompts!$A$2:$A$51,0)),""))</f>
        <v/>
      </c>
      <c r="N942">
        <f>IF(D942="","",IFERROR(INDEX(Prompts!$F$2:$F$51,MATCH(D942,Prompts!$A$2:$A$51,0)),""))</f>
        <v/>
      </c>
      <c r="O942">
        <f>IF(OR(F942="Y",G942="Y"),"Y",IF(AND(F942="N",G942="N"),"N",""))</f>
        <v/>
      </c>
    </row>
    <row r="943">
      <c r="A943" s="4" t="n"/>
      <c r="B943" s="4" t="n"/>
      <c r="C943" s="4" t="n"/>
      <c r="D943" s="4" t="n"/>
      <c r="E943" s="4" t="n"/>
      <c r="F943" s="4" t="n"/>
      <c r="G943" s="4" t="n"/>
      <c r="H943" s="4" t="n"/>
      <c r="I943" s="4" t="n"/>
      <c r="J943" s="4" t="n"/>
      <c r="K943" s="4" t="n"/>
      <c r="L943" s="4" t="n"/>
      <c r="M943">
        <f>IF(D943="","",IFERROR(INDEX(Prompts!$E$2:$E$51,MATCH(D943,Prompts!$A$2:$A$51,0)),""))</f>
        <v/>
      </c>
      <c r="N943">
        <f>IF(D943="","",IFERROR(INDEX(Prompts!$F$2:$F$51,MATCH(D943,Prompts!$A$2:$A$51,0)),""))</f>
        <v/>
      </c>
      <c r="O943">
        <f>IF(OR(F943="Y",G943="Y"),"Y",IF(AND(F943="N",G943="N"),"N",""))</f>
        <v/>
      </c>
    </row>
    <row r="944">
      <c r="A944" s="4" t="n"/>
      <c r="B944" s="4" t="n"/>
      <c r="C944" s="4" t="n"/>
      <c r="D944" s="4" t="n"/>
      <c r="E944" s="4" t="n"/>
      <c r="F944" s="4" t="n"/>
      <c r="G944" s="4" t="n"/>
      <c r="H944" s="4" t="n"/>
      <c r="I944" s="4" t="n"/>
      <c r="J944" s="4" t="n"/>
      <c r="K944" s="4" t="n"/>
      <c r="L944" s="4" t="n"/>
      <c r="M944">
        <f>IF(D944="","",IFERROR(INDEX(Prompts!$E$2:$E$51,MATCH(D944,Prompts!$A$2:$A$51,0)),""))</f>
        <v/>
      </c>
      <c r="N944">
        <f>IF(D944="","",IFERROR(INDEX(Prompts!$F$2:$F$51,MATCH(D944,Prompts!$A$2:$A$51,0)),""))</f>
        <v/>
      </c>
      <c r="O944">
        <f>IF(OR(F944="Y",G944="Y"),"Y",IF(AND(F944="N",G944="N"),"N",""))</f>
        <v/>
      </c>
    </row>
    <row r="945">
      <c r="A945" s="4" t="n"/>
      <c r="B945" s="4" t="n"/>
      <c r="C945" s="4" t="n"/>
      <c r="D945" s="4" t="n"/>
      <c r="E945" s="4" t="n"/>
      <c r="F945" s="4" t="n"/>
      <c r="G945" s="4" t="n"/>
      <c r="H945" s="4" t="n"/>
      <c r="I945" s="4" t="n"/>
      <c r="J945" s="4" t="n"/>
      <c r="K945" s="4" t="n"/>
      <c r="L945" s="4" t="n"/>
      <c r="M945">
        <f>IF(D945="","",IFERROR(INDEX(Prompts!$E$2:$E$51,MATCH(D945,Prompts!$A$2:$A$51,0)),""))</f>
        <v/>
      </c>
      <c r="N945">
        <f>IF(D945="","",IFERROR(INDEX(Prompts!$F$2:$F$51,MATCH(D945,Prompts!$A$2:$A$51,0)),""))</f>
        <v/>
      </c>
      <c r="O945">
        <f>IF(OR(F945="Y",G945="Y"),"Y",IF(AND(F945="N",G945="N"),"N",""))</f>
        <v/>
      </c>
    </row>
    <row r="946">
      <c r="A946" s="4" t="n"/>
      <c r="B946" s="4" t="n"/>
      <c r="C946" s="4" t="n"/>
      <c r="D946" s="4" t="n"/>
      <c r="E946" s="4" t="n"/>
      <c r="F946" s="4" t="n"/>
      <c r="G946" s="4" t="n"/>
      <c r="H946" s="4" t="n"/>
      <c r="I946" s="4" t="n"/>
      <c r="J946" s="4" t="n"/>
      <c r="K946" s="4" t="n"/>
      <c r="L946" s="4" t="n"/>
      <c r="M946">
        <f>IF(D946="","",IFERROR(INDEX(Prompts!$E$2:$E$51,MATCH(D946,Prompts!$A$2:$A$51,0)),""))</f>
        <v/>
      </c>
      <c r="N946">
        <f>IF(D946="","",IFERROR(INDEX(Prompts!$F$2:$F$51,MATCH(D946,Prompts!$A$2:$A$51,0)),""))</f>
        <v/>
      </c>
      <c r="O946">
        <f>IF(OR(F946="Y",G946="Y"),"Y",IF(AND(F946="N",G946="N"),"N",""))</f>
        <v/>
      </c>
    </row>
    <row r="947">
      <c r="A947" s="4" t="n"/>
      <c r="B947" s="4" t="n"/>
      <c r="C947" s="4" t="n"/>
      <c r="D947" s="4" t="n"/>
      <c r="E947" s="4" t="n"/>
      <c r="F947" s="4" t="n"/>
      <c r="G947" s="4" t="n"/>
      <c r="H947" s="4" t="n"/>
      <c r="I947" s="4" t="n"/>
      <c r="J947" s="4" t="n"/>
      <c r="K947" s="4" t="n"/>
      <c r="L947" s="4" t="n"/>
      <c r="M947">
        <f>IF(D947="","",IFERROR(INDEX(Prompts!$E$2:$E$51,MATCH(D947,Prompts!$A$2:$A$51,0)),""))</f>
        <v/>
      </c>
      <c r="N947">
        <f>IF(D947="","",IFERROR(INDEX(Prompts!$F$2:$F$51,MATCH(D947,Prompts!$A$2:$A$51,0)),""))</f>
        <v/>
      </c>
      <c r="O947">
        <f>IF(OR(F947="Y",G947="Y"),"Y",IF(AND(F947="N",G947="N"),"N",""))</f>
        <v/>
      </c>
    </row>
    <row r="948">
      <c r="A948" s="4" t="n"/>
      <c r="B948" s="4" t="n"/>
      <c r="C948" s="4" t="n"/>
      <c r="D948" s="4" t="n"/>
      <c r="E948" s="4" t="n"/>
      <c r="F948" s="4" t="n"/>
      <c r="G948" s="4" t="n"/>
      <c r="H948" s="4" t="n"/>
      <c r="I948" s="4" t="n"/>
      <c r="J948" s="4" t="n"/>
      <c r="K948" s="4" t="n"/>
      <c r="L948" s="4" t="n"/>
      <c r="M948">
        <f>IF(D948="","",IFERROR(INDEX(Prompts!$E$2:$E$51,MATCH(D948,Prompts!$A$2:$A$51,0)),""))</f>
        <v/>
      </c>
      <c r="N948">
        <f>IF(D948="","",IFERROR(INDEX(Prompts!$F$2:$F$51,MATCH(D948,Prompts!$A$2:$A$51,0)),""))</f>
        <v/>
      </c>
      <c r="O948">
        <f>IF(OR(F948="Y",G948="Y"),"Y",IF(AND(F948="N",G948="N"),"N",""))</f>
        <v/>
      </c>
    </row>
    <row r="949">
      <c r="A949" s="4" t="n"/>
      <c r="B949" s="4" t="n"/>
      <c r="C949" s="4" t="n"/>
      <c r="D949" s="4" t="n"/>
      <c r="E949" s="4" t="n"/>
      <c r="F949" s="4" t="n"/>
      <c r="G949" s="4" t="n"/>
      <c r="H949" s="4" t="n"/>
      <c r="I949" s="4" t="n"/>
      <c r="J949" s="4" t="n"/>
      <c r="K949" s="4" t="n"/>
      <c r="L949" s="4" t="n"/>
      <c r="M949">
        <f>IF(D949="","",IFERROR(INDEX(Prompts!$E$2:$E$51,MATCH(D949,Prompts!$A$2:$A$51,0)),""))</f>
        <v/>
      </c>
      <c r="N949">
        <f>IF(D949="","",IFERROR(INDEX(Prompts!$F$2:$F$51,MATCH(D949,Prompts!$A$2:$A$51,0)),""))</f>
        <v/>
      </c>
      <c r="O949">
        <f>IF(OR(F949="Y",G949="Y"),"Y",IF(AND(F949="N",G949="N"),"N",""))</f>
        <v/>
      </c>
    </row>
    <row r="950">
      <c r="A950" s="4" t="n"/>
      <c r="B950" s="4" t="n"/>
      <c r="C950" s="4" t="n"/>
      <c r="D950" s="4" t="n"/>
      <c r="E950" s="4" t="n"/>
      <c r="F950" s="4" t="n"/>
      <c r="G950" s="4" t="n"/>
      <c r="H950" s="4" t="n"/>
      <c r="I950" s="4" t="n"/>
      <c r="J950" s="4" t="n"/>
      <c r="K950" s="4" t="n"/>
      <c r="L950" s="4" t="n"/>
      <c r="M950">
        <f>IF(D950="","",IFERROR(INDEX(Prompts!$E$2:$E$51,MATCH(D950,Prompts!$A$2:$A$51,0)),""))</f>
        <v/>
      </c>
      <c r="N950">
        <f>IF(D950="","",IFERROR(INDEX(Prompts!$F$2:$F$51,MATCH(D950,Prompts!$A$2:$A$51,0)),""))</f>
        <v/>
      </c>
      <c r="O950">
        <f>IF(OR(F950="Y",G950="Y"),"Y",IF(AND(F950="N",G950="N"),"N",""))</f>
        <v/>
      </c>
    </row>
    <row r="951">
      <c r="A951" s="4" t="n"/>
      <c r="B951" s="4" t="n"/>
      <c r="C951" s="4" t="n"/>
      <c r="D951" s="4" t="n"/>
      <c r="E951" s="4" t="n"/>
      <c r="F951" s="4" t="n"/>
      <c r="G951" s="4" t="n"/>
      <c r="H951" s="4" t="n"/>
      <c r="I951" s="4" t="n"/>
      <c r="J951" s="4" t="n"/>
      <c r="K951" s="4" t="n"/>
      <c r="L951" s="4" t="n"/>
      <c r="M951">
        <f>IF(D951="","",IFERROR(INDEX(Prompts!$E$2:$E$51,MATCH(D951,Prompts!$A$2:$A$51,0)),""))</f>
        <v/>
      </c>
      <c r="N951">
        <f>IF(D951="","",IFERROR(INDEX(Prompts!$F$2:$F$51,MATCH(D951,Prompts!$A$2:$A$51,0)),""))</f>
        <v/>
      </c>
      <c r="O951">
        <f>IF(OR(F951="Y",G951="Y"),"Y",IF(AND(F951="N",G951="N"),"N",""))</f>
        <v/>
      </c>
    </row>
    <row r="952">
      <c r="A952" s="4" t="n"/>
      <c r="B952" s="4" t="n"/>
      <c r="C952" s="4" t="n"/>
      <c r="D952" s="4" t="n"/>
      <c r="E952" s="4" t="n"/>
      <c r="F952" s="4" t="n"/>
      <c r="G952" s="4" t="n"/>
      <c r="H952" s="4" t="n"/>
      <c r="I952" s="4" t="n"/>
      <c r="J952" s="4" t="n"/>
      <c r="K952" s="4" t="n"/>
      <c r="L952" s="4" t="n"/>
      <c r="M952">
        <f>IF(D952="","",IFERROR(INDEX(Prompts!$E$2:$E$51,MATCH(D952,Prompts!$A$2:$A$51,0)),""))</f>
        <v/>
      </c>
      <c r="N952">
        <f>IF(D952="","",IFERROR(INDEX(Prompts!$F$2:$F$51,MATCH(D952,Prompts!$A$2:$A$51,0)),""))</f>
        <v/>
      </c>
      <c r="O952">
        <f>IF(OR(F952="Y",G952="Y"),"Y",IF(AND(F952="N",G952="N"),"N",""))</f>
        <v/>
      </c>
    </row>
    <row r="953">
      <c r="A953" s="4" t="n"/>
      <c r="B953" s="4" t="n"/>
      <c r="C953" s="4" t="n"/>
      <c r="D953" s="4" t="n"/>
      <c r="E953" s="4" t="n"/>
      <c r="F953" s="4" t="n"/>
      <c r="G953" s="4" t="n"/>
      <c r="H953" s="4" t="n"/>
      <c r="I953" s="4" t="n"/>
      <c r="J953" s="4" t="n"/>
      <c r="K953" s="4" t="n"/>
      <c r="L953" s="4" t="n"/>
      <c r="M953">
        <f>IF(D953="","",IFERROR(INDEX(Prompts!$E$2:$E$51,MATCH(D953,Prompts!$A$2:$A$51,0)),""))</f>
        <v/>
      </c>
      <c r="N953">
        <f>IF(D953="","",IFERROR(INDEX(Prompts!$F$2:$F$51,MATCH(D953,Prompts!$A$2:$A$51,0)),""))</f>
        <v/>
      </c>
      <c r="O953">
        <f>IF(OR(F953="Y",G953="Y"),"Y",IF(AND(F953="N",G953="N"),"N",""))</f>
        <v/>
      </c>
    </row>
    <row r="954">
      <c r="A954" s="4" t="n"/>
      <c r="B954" s="4" t="n"/>
      <c r="C954" s="4" t="n"/>
      <c r="D954" s="4" t="n"/>
      <c r="E954" s="4" t="n"/>
      <c r="F954" s="4" t="n"/>
      <c r="G954" s="4" t="n"/>
      <c r="H954" s="4" t="n"/>
      <c r="I954" s="4" t="n"/>
      <c r="J954" s="4" t="n"/>
      <c r="K954" s="4" t="n"/>
      <c r="L954" s="4" t="n"/>
      <c r="M954">
        <f>IF(D954="","",IFERROR(INDEX(Prompts!$E$2:$E$51,MATCH(D954,Prompts!$A$2:$A$51,0)),""))</f>
        <v/>
      </c>
      <c r="N954">
        <f>IF(D954="","",IFERROR(INDEX(Prompts!$F$2:$F$51,MATCH(D954,Prompts!$A$2:$A$51,0)),""))</f>
        <v/>
      </c>
      <c r="O954">
        <f>IF(OR(F954="Y",G954="Y"),"Y",IF(AND(F954="N",G954="N"),"N",""))</f>
        <v/>
      </c>
    </row>
    <row r="955">
      <c r="A955" s="4" t="n"/>
      <c r="B955" s="4" t="n"/>
      <c r="C955" s="4" t="n"/>
      <c r="D955" s="4" t="n"/>
      <c r="E955" s="4" t="n"/>
      <c r="F955" s="4" t="n"/>
      <c r="G955" s="4" t="n"/>
      <c r="H955" s="4" t="n"/>
      <c r="I955" s="4" t="n"/>
      <c r="J955" s="4" t="n"/>
      <c r="K955" s="4" t="n"/>
      <c r="L955" s="4" t="n"/>
      <c r="M955">
        <f>IF(D955="","",IFERROR(INDEX(Prompts!$E$2:$E$51,MATCH(D955,Prompts!$A$2:$A$51,0)),""))</f>
        <v/>
      </c>
      <c r="N955">
        <f>IF(D955="","",IFERROR(INDEX(Prompts!$F$2:$F$51,MATCH(D955,Prompts!$A$2:$A$51,0)),""))</f>
        <v/>
      </c>
      <c r="O955">
        <f>IF(OR(F955="Y",G955="Y"),"Y",IF(AND(F955="N",G955="N"),"N",""))</f>
        <v/>
      </c>
    </row>
    <row r="956">
      <c r="A956" s="4" t="n"/>
      <c r="B956" s="4" t="n"/>
      <c r="C956" s="4" t="n"/>
      <c r="D956" s="4" t="n"/>
      <c r="E956" s="4" t="n"/>
      <c r="F956" s="4" t="n"/>
      <c r="G956" s="4" t="n"/>
      <c r="H956" s="4" t="n"/>
      <c r="I956" s="4" t="n"/>
      <c r="J956" s="4" t="n"/>
      <c r="K956" s="4" t="n"/>
      <c r="L956" s="4" t="n"/>
      <c r="M956">
        <f>IF(D956="","",IFERROR(INDEX(Prompts!$E$2:$E$51,MATCH(D956,Prompts!$A$2:$A$51,0)),""))</f>
        <v/>
      </c>
      <c r="N956">
        <f>IF(D956="","",IFERROR(INDEX(Prompts!$F$2:$F$51,MATCH(D956,Prompts!$A$2:$A$51,0)),""))</f>
        <v/>
      </c>
      <c r="O956">
        <f>IF(OR(F956="Y",G956="Y"),"Y",IF(AND(F956="N",G956="N"),"N",""))</f>
        <v/>
      </c>
    </row>
    <row r="957">
      <c r="A957" s="4" t="n"/>
      <c r="B957" s="4" t="n"/>
      <c r="C957" s="4" t="n"/>
      <c r="D957" s="4" t="n"/>
      <c r="E957" s="4" t="n"/>
      <c r="F957" s="4" t="n"/>
      <c r="G957" s="4" t="n"/>
      <c r="H957" s="4" t="n"/>
      <c r="I957" s="4" t="n"/>
      <c r="J957" s="4" t="n"/>
      <c r="K957" s="4" t="n"/>
      <c r="L957" s="4" t="n"/>
      <c r="M957">
        <f>IF(D957="","",IFERROR(INDEX(Prompts!$E$2:$E$51,MATCH(D957,Prompts!$A$2:$A$51,0)),""))</f>
        <v/>
      </c>
      <c r="N957">
        <f>IF(D957="","",IFERROR(INDEX(Prompts!$F$2:$F$51,MATCH(D957,Prompts!$A$2:$A$51,0)),""))</f>
        <v/>
      </c>
      <c r="O957">
        <f>IF(OR(F957="Y",G957="Y"),"Y",IF(AND(F957="N",G957="N"),"N",""))</f>
        <v/>
      </c>
    </row>
    <row r="958">
      <c r="A958" s="4" t="n"/>
      <c r="B958" s="4" t="n"/>
      <c r="C958" s="4" t="n"/>
      <c r="D958" s="4" t="n"/>
      <c r="E958" s="4" t="n"/>
      <c r="F958" s="4" t="n"/>
      <c r="G958" s="4" t="n"/>
      <c r="H958" s="4" t="n"/>
      <c r="I958" s="4" t="n"/>
      <c r="J958" s="4" t="n"/>
      <c r="K958" s="4" t="n"/>
      <c r="L958" s="4" t="n"/>
      <c r="M958">
        <f>IF(D958="","",IFERROR(INDEX(Prompts!$E$2:$E$51,MATCH(D958,Prompts!$A$2:$A$51,0)),""))</f>
        <v/>
      </c>
      <c r="N958">
        <f>IF(D958="","",IFERROR(INDEX(Prompts!$F$2:$F$51,MATCH(D958,Prompts!$A$2:$A$51,0)),""))</f>
        <v/>
      </c>
      <c r="O958">
        <f>IF(OR(F958="Y",G958="Y"),"Y",IF(AND(F958="N",G958="N"),"N",""))</f>
        <v/>
      </c>
    </row>
    <row r="959">
      <c r="A959" s="4" t="n"/>
      <c r="B959" s="4" t="n"/>
      <c r="C959" s="4" t="n"/>
      <c r="D959" s="4" t="n"/>
      <c r="E959" s="4" t="n"/>
      <c r="F959" s="4" t="n"/>
      <c r="G959" s="4" t="n"/>
      <c r="H959" s="4" t="n"/>
      <c r="I959" s="4" t="n"/>
      <c r="J959" s="4" t="n"/>
      <c r="K959" s="4" t="n"/>
      <c r="L959" s="4" t="n"/>
      <c r="M959">
        <f>IF(D959="","",IFERROR(INDEX(Prompts!$E$2:$E$51,MATCH(D959,Prompts!$A$2:$A$51,0)),""))</f>
        <v/>
      </c>
      <c r="N959">
        <f>IF(D959="","",IFERROR(INDEX(Prompts!$F$2:$F$51,MATCH(D959,Prompts!$A$2:$A$51,0)),""))</f>
        <v/>
      </c>
      <c r="O959">
        <f>IF(OR(F959="Y",G959="Y"),"Y",IF(AND(F959="N",G959="N"),"N",""))</f>
        <v/>
      </c>
    </row>
    <row r="960">
      <c r="A960" s="4" t="n"/>
      <c r="B960" s="4" t="n"/>
      <c r="C960" s="4" t="n"/>
      <c r="D960" s="4" t="n"/>
      <c r="E960" s="4" t="n"/>
      <c r="F960" s="4" t="n"/>
      <c r="G960" s="4" t="n"/>
      <c r="H960" s="4" t="n"/>
      <c r="I960" s="4" t="n"/>
      <c r="J960" s="4" t="n"/>
      <c r="K960" s="4" t="n"/>
      <c r="L960" s="4" t="n"/>
      <c r="M960">
        <f>IF(D960="","",IFERROR(INDEX(Prompts!$E$2:$E$51,MATCH(D960,Prompts!$A$2:$A$51,0)),""))</f>
        <v/>
      </c>
      <c r="N960">
        <f>IF(D960="","",IFERROR(INDEX(Prompts!$F$2:$F$51,MATCH(D960,Prompts!$A$2:$A$51,0)),""))</f>
        <v/>
      </c>
      <c r="O960">
        <f>IF(OR(F960="Y",G960="Y"),"Y",IF(AND(F960="N",G960="N"),"N",""))</f>
        <v/>
      </c>
    </row>
    <row r="961">
      <c r="A961" s="4" t="n"/>
      <c r="B961" s="4" t="n"/>
      <c r="C961" s="4" t="n"/>
      <c r="D961" s="4" t="n"/>
      <c r="E961" s="4" t="n"/>
      <c r="F961" s="4" t="n"/>
      <c r="G961" s="4" t="n"/>
      <c r="H961" s="4" t="n"/>
      <c r="I961" s="4" t="n"/>
      <c r="J961" s="4" t="n"/>
      <c r="K961" s="4" t="n"/>
      <c r="L961" s="4" t="n"/>
      <c r="M961">
        <f>IF(D961="","",IFERROR(INDEX(Prompts!$E$2:$E$51,MATCH(D961,Prompts!$A$2:$A$51,0)),""))</f>
        <v/>
      </c>
      <c r="N961">
        <f>IF(D961="","",IFERROR(INDEX(Prompts!$F$2:$F$51,MATCH(D961,Prompts!$A$2:$A$51,0)),""))</f>
        <v/>
      </c>
      <c r="O961">
        <f>IF(OR(F961="Y",G961="Y"),"Y",IF(AND(F961="N",G961="N"),"N",""))</f>
        <v/>
      </c>
    </row>
    <row r="962">
      <c r="A962" s="4" t="n"/>
      <c r="B962" s="4" t="n"/>
      <c r="C962" s="4" t="n"/>
      <c r="D962" s="4" t="n"/>
      <c r="E962" s="4" t="n"/>
      <c r="F962" s="4" t="n"/>
      <c r="G962" s="4" t="n"/>
      <c r="H962" s="4" t="n"/>
      <c r="I962" s="4" t="n"/>
      <c r="J962" s="4" t="n"/>
      <c r="K962" s="4" t="n"/>
      <c r="L962" s="4" t="n"/>
      <c r="M962">
        <f>IF(D962="","",IFERROR(INDEX(Prompts!$E$2:$E$51,MATCH(D962,Prompts!$A$2:$A$51,0)),""))</f>
        <v/>
      </c>
      <c r="N962">
        <f>IF(D962="","",IFERROR(INDEX(Prompts!$F$2:$F$51,MATCH(D962,Prompts!$A$2:$A$51,0)),""))</f>
        <v/>
      </c>
      <c r="O962">
        <f>IF(OR(F962="Y",G962="Y"),"Y",IF(AND(F962="N",G962="N"),"N",""))</f>
        <v/>
      </c>
    </row>
    <row r="963">
      <c r="A963" s="4" t="n"/>
      <c r="B963" s="4" t="n"/>
      <c r="C963" s="4" t="n"/>
      <c r="D963" s="4" t="n"/>
      <c r="E963" s="4" t="n"/>
      <c r="F963" s="4" t="n"/>
      <c r="G963" s="4" t="n"/>
      <c r="H963" s="4" t="n"/>
      <c r="I963" s="4" t="n"/>
      <c r="J963" s="4" t="n"/>
      <c r="K963" s="4" t="n"/>
      <c r="L963" s="4" t="n"/>
      <c r="M963">
        <f>IF(D963="","",IFERROR(INDEX(Prompts!$E$2:$E$51,MATCH(D963,Prompts!$A$2:$A$51,0)),""))</f>
        <v/>
      </c>
      <c r="N963">
        <f>IF(D963="","",IFERROR(INDEX(Prompts!$F$2:$F$51,MATCH(D963,Prompts!$A$2:$A$51,0)),""))</f>
        <v/>
      </c>
      <c r="O963">
        <f>IF(OR(F963="Y",G963="Y"),"Y",IF(AND(F963="N",G963="N"),"N",""))</f>
        <v/>
      </c>
    </row>
    <row r="964">
      <c r="A964" s="4" t="n"/>
      <c r="B964" s="4" t="n"/>
      <c r="C964" s="4" t="n"/>
      <c r="D964" s="4" t="n"/>
      <c r="E964" s="4" t="n"/>
      <c r="F964" s="4" t="n"/>
      <c r="G964" s="4" t="n"/>
      <c r="H964" s="4" t="n"/>
      <c r="I964" s="4" t="n"/>
      <c r="J964" s="4" t="n"/>
      <c r="K964" s="4" t="n"/>
      <c r="L964" s="4" t="n"/>
      <c r="M964">
        <f>IF(D964="","",IFERROR(INDEX(Prompts!$E$2:$E$51,MATCH(D964,Prompts!$A$2:$A$51,0)),""))</f>
        <v/>
      </c>
      <c r="N964">
        <f>IF(D964="","",IFERROR(INDEX(Prompts!$F$2:$F$51,MATCH(D964,Prompts!$A$2:$A$51,0)),""))</f>
        <v/>
      </c>
      <c r="O964">
        <f>IF(OR(F964="Y",G964="Y"),"Y",IF(AND(F964="N",G964="N"),"N",""))</f>
        <v/>
      </c>
    </row>
    <row r="965">
      <c r="A965" s="4" t="n"/>
      <c r="B965" s="4" t="n"/>
      <c r="C965" s="4" t="n"/>
      <c r="D965" s="4" t="n"/>
      <c r="E965" s="4" t="n"/>
      <c r="F965" s="4" t="n"/>
      <c r="G965" s="4" t="n"/>
      <c r="H965" s="4" t="n"/>
      <c r="I965" s="4" t="n"/>
      <c r="J965" s="4" t="n"/>
      <c r="K965" s="4" t="n"/>
      <c r="L965" s="4" t="n"/>
      <c r="M965">
        <f>IF(D965="","",IFERROR(INDEX(Prompts!$E$2:$E$51,MATCH(D965,Prompts!$A$2:$A$51,0)),""))</f>
        <v/>
      </c>
      <c r="N965">
        <f>IF(D965="","",IFERROR(INDEX(Prompts!$F$2:$F$51,MATCH(D965,Prompts!$A$2:$A$51,0)),""))</f>
        <v/>
      </c>
      <c r="O965">
        <f>IF(OR(F965="Y",G965="Y"),"Y",IF(AND(F965="N",G965="N"),"N",""))</f>
        <v/>
      </c>
    </row>
    <row r="966">
      <c r="A966" s="4" t="n"/>
      <c r="B966" s="4" t="n"/>
      <c r="C966" s="4" t="n"/>
      <c r="D966" s="4" t="n"/>
      <c r="E966" s="4" t="n"/>
      <c r="F966" s="4" t="n"/>
      <c r="G966" s="4" t="n"/>
      <c r="H966" s="4" t="n"/>
      <c r="I966" s="4" t="n"/>
      <c r="J966" s="4" t="n"/>
      <c r="K966" s="4" t="n"/>
      <c r="L966" s="4" t="n"/>
      <c r="M966">
        <f>IF(D966="","",IFERROR(INDEX(Prompts!$E$2:$E$51,MATCH(D966,Prompts!$A$2:$A$51,0)),""))</f>
        <v/>
      </c>
      <c r="N966">
        <f>IF(D966="","",IFERROR(INDEX(Prompts!$F$2:$F$51,MATCH(D966,Prompts!$A$2:$A$51,0)),""))</f>
        <v/>
      </c>
      <c r="O966">
        <f>IF(OR(F966="Y",G966="Y"),"Y",IF(AND(F966="N",G966="N"),"N",""))</f>
        <v/>
      </c>
    </row>
    <row r="967">
      <c r="A967" s="4" t="n"/>
      <c r="B967" s="4" t="n"/>
      <c r="C967" s="4" t="n"/>
      <c r="D967" s="4" t="n"/>
      <c r="E967" s="4" t="n"/>
      <c r="F967" s="4" t="n"/>
      <c r="G967" s="4" t="n"/>
      <c r="H967" s="4" t="n"/>
      <c r="I967" s="4" t="n"/>
      <c r="J967" s="4" t="n"/>
      <c r="K967" s="4" t="n"/>
      <c r="L967" s="4" t="n"/>
      <c r="M967">
        <f>IF(D967="","",IFERROR(INDEX(Prompts!$E$2:$E$51,MATCH(D967,Prompts!$A$2:$A$51,0)),""))</f>
        <v/>
      </c>
      <c r="N967">
        <f>IF(D967="","",IFERROR(INDEX(Prompts!$F$2:$F$51,MATCH(D967,Prompts!$A$2:$A$51,0)),""))</f>
        <v/>
      </c>
      <c r="O967">
        <f>IF(OR(F967="Y",G967="Y"),"Y",IF(AND(F967="N",G967="N"),"N",""))</f>
        <v/>
      </c>
    </row>
    <row r="968">
      <c r="A968" s="4" t="n"/>
      <c r="B968" s="4" t="n"/>
      <c r="C968" s="4" t="n"/>
      <c r="D968" s="4" t="n"/>
      <c r="E968" s="4" t="n"/>
      <c r="F968" s="4" t="n"/>
      <c r="G968" s="4" t="n"/>
      <c r="H968" s="4" t="n"/>
      <c r="I968" s="4" t="n"/>
      <c r="J968" s="4" t="n"/>
      <c r="K968" s="4" t="n"/>
      <c r="L968" s="4" t="n"/>
      <c r="M968">
        <f>IF(D968="","",IFERROR(INDEX(Prompts!$E$2:$E$51,MATCH(D968,Prompts!$A$2:$A$51,0)),""))</f>
        <v/>
      </c>
      <c r="N968">
        <f>IF(D968="","",IFERROR(INDEX(Prompts!$F$2:$F$51,MATCH(D968,Prompts!$A$2:$A$51,0)),""))</f>
        <v/>
      </c>
      <c r="O968">
        <f>IF(OR(F968="Y",G968="Y"),"Y",IF(AND(F968="N",G968="N"),"N",""))</f>
        <v/>
      </c>
    </row>
    <row r="969">
      <c r="A969" s="4" t="n"/>
      <c r="B969" s="4" t="n"/>
      <c r="C969" s="4" t="n"/>
      <c r="D969" s="4" t="n"/>
      <c r="E969" s="4" t="n"/>
      <c r="F969" s="4" t="n"/>
      <c r="G969" s="4" t="n"/>
      <c r="H969" s="4" t="n"/>
      <c r="I969" s="4" t="n"/>
      <c r="J969" s="4" t="n"/>
      <c r="K969" s="4" t="n"/>
      <c r="L969" s="4" t="n"/>
      <c r="M969">
        <f>IF(D969="","",IFERROR(INDEX(Prompts!$E$2:$E$51,MATCH(D969,Prompts!$A$2:$A$51,0)),""))</f>
        <v/>
      </c>
      <c r="N969">
        <f>IF(D969="","",IFERROR(INDEX(Prompts!$F$2:$F$51,MATCH(D969,Prompts!$A$2:$A$51,0)),""))</f>
        <v/>
      </c>
      <c r="O969">
        <f>IF(OR(F969="Y",G969="Y"),"Y",IF(AND(F969="N",G969="N"),"N",""))</f>
        <v/>
      </c>
    </row>
    <row r="970">
      <c r="A970" s="4" t="n"/>
      <c r="B970" s="4" t="n"/>
      <c r="C970" s="4" t="n"/>
      <c r="D970" s="4" t="n"/>
      <c r="E970" s="4" t="n"/>
      <c r="F970" s="4" t="n"/>
      <c r="G970" s="4" t="n"/>
      <c r="H970" s="4" t="n"/>
      <c r="I970" s="4" t="n"/>
      <c r="J970" s="4" t="n"/>
      <c r="K970" s="4" t="n"/>
      <c r="L970" s="4" t="n"/>
      <c r="M970">
        <f>IF(D970="","",IFERROR(INDEX(Prompts!$E$2:$E$51,MATCH(D970,Prompts!$A$2:$A$51,0)),""))</f>
        <v/>
      </c>
      <c r="N970">
        <f>IF(D970="","",IFERROR(INDEX(Prompts!$F$2:$F$51,MATCH(D970,Prompts!$A$2:$A$51,0)),""))</f>
        <v/>
      </c>
      <c r="O970">
        <f>IF(OR(F970="Y",G970="Y"),"Y",IF(AND(F970="N",G970="N"),"N",""))</f>
        <v/>
      </c>
    </row>
    <row r="971">
      <c r="A971" s="4" t="n"/>
      <c r="B971" s="4" t="n"/>
      <c r="C971" s="4" t="n"/>
      <c r="D971" s="4" t="n"/>
      <c r="E971" s="4" t="n"/>
      <c r="F971" s="4" t="n"/>
      <c r="G971" s="4" t="n"/>
      <c r="H971" s="4" t="n"/>
      <c r="I971" s="4" t="n"/>
      <c r="J971" s="4" t="n"/>
      <c r="K971" s="4" t="n"/>
      <c r="L971" s="4" t="n"/>
      <c r="M971">
        <f>IF(D971="","",IFERROR(INDEX(Prompts!$E$2:$E$51,MATCH(D971,Prompts!$A$2:$A$51,0)),""))</f>
        <v/>
      </c>
      <c r="N971">
        <f>IF(D971="","",IFERROR(INDEX(Prompts!$F$2:$F$51,MATCH(D971,Prompts!$A$2:$A$51,0)),""))</f>
        <v/>
      </c>
      <c r="O971">
        <f>IF(OR(F971="Y",G971="Y"),"Y",IF(AND(F971="N",G971="N"),"N",""))</f>
        <v/>
      </c>
    </row>
    <row r="972">
      <c r="A972" s="4" t="n"/>
      <c r="B972" s="4" t="n"/>
      <c r="C972" s="4" t="n"/>
      <c r="D972" s="4" t="n"/>
      <c r="E972" s="4" t="n"/>
      <c r="F972" s="4" t="n"/>
      <c r="G972" s="4" t="n"/>
      <c r="H972" s="4" t="n"/>
      <c r="I972" s="4" t="n"/>
      <c r="J972" s="4" t="n"/>
      <c r="K972" s="4" t="n"/>
      <c r="L972" s="4" t="n"/>
      <c r="M972">
        <f>IF(D972="","",IFERROR(INDEX(Prompts!$E$2:$E$51,MATCH(D972,Prompts!$A$2:$A$51,0)),""))</f>
        <v/>
      </c>
      <c r="N972">
        <f>IF(D972="","",IFERROR(INDEX(Prompts!$F$2:$F$51,MATCH(D972,Prompts!$A$2:$A$51,0)),""))</f>
        <v/>
      </c>
      <c r="O972">
        <f>IF(OR(F972="Y",G972="Y"),"Y",IF(AND(F972="N",G972="N"),"N",""))</f>
        <v/>
      </c>
    </row>
    <row r="973">
      <c r="A973" s="4" t="n"/>
      <c r="B973" s="4" t="n"/>
      <c r="C973" s="4" t="n"/>
      <c r="D973" s="4" t="n"/>
      <c r="E973" s="4" t="n"/>
      <c r="F973" s="4" t="n"/>
      <c r="G973" s="4" t="n"/>
      <c r="H973" s="4" t="n"/>
      <c r="I973" s="4" t="n"/>
      <c r="J973" s="4" t="n"/>
      <c r="K973" s="4" t="n"/>
      <c r="L973" s="4" t="n"/>
      <c r="M973">
        <f>IF(D973="","",IFERROR(INDEX(Prompts!$E$2:$E$51,MATCH(D973,Prompts!$A$2:$A$51,0)),""))</f>
        <v/>
      </c>
      <c r="N973">
        <f>IF(D973="","",IFERROR(INDEX(Prompts!$F$2:$F$51,MATCH(D973,Prompts!$A$2:$A$51,0)),""))</f>
        <v/>
      </c>
      <c r="O973">
        <f>IF(OR(F973="Y",G973="Y"),"Y",IF(AND(F973="N",G973="N"),"N",""))</f>
        <v/>
      </c>
    </row>
    <row r="974">
      <c r="A974" s="4" t="n"/>
      <c r="B974" s="4" t="n"/>
      <c r="C974" s="4" t="n"/>
      <c r="D974" s="4" t="n"/>
      <c r="E974" s="4" t="n"/>
      <c r="F974" s="4" t="n"/>
      <c r="G974" s="4" t="n"/>
      <c r="H974" s="4" t="n"/>
      <c r="I974" s="4" t="n"/>
      <c r="J974" s="4" t="n"/>
      <c r="K974" s="4" t="n"/>
      <c r="L974" s="4" t="n"/>
      <c r="M974">
        <f>IF(D974="","",IFERROR(INDEX(Prompts!$E$2:$E$51,MATCH(D974,Prompts!$A$2:$A$51,0)),""))</f>
        <v/>
      </c>
      <c r="N974">
        <f>IF(D974="","",IFERROR(INDEX(Prompts!$F$2:$F$51,MATCH(D974,Prompts!$A$2:$A$51,0)),""))</f>
        <v/>
      </c>
      <c r="O974">
        <f>IF(OR(F974="Y",G974="Y"),"Y",IF(AND(F974="N",G974="N"),"N",""))</f>
        <v/>
      </c>
    </row>
    <row r="975">
      <c r="A975" s="4" t="n"/>
      <c r="B975" s="4" t="n"/>
      <c r="C975" s="4" t="n"/>
      <c r="D975" s="4" t="n"/>
      <c r="E975" s="4" t="n"/>
      <c r="F975" s="4" t="n"/>
      <c r="G975" s="4" t="n"/>
      <c r="H975" s="4" t="n"/>
      <c r="I975" s="4" t="n"/>
      <c r="J975" s="4" t="n"/>
      <c r="K975" s="4" t="n"/>
      <c r="L975" s="4" t="n"/>
      <c r="M975">
        <f>IF(D975="","",IFERROR(INDEX(Prompts!$E$2:$E$51,MATCH(D975,Prompts!$A$2:$A$51,0)),""))</f>
        <v/>
      </c>
      <c r="N975">
        <f>IF(D975="","",IFERROR(INDEX(Prompts!$F$2:$F$51,MATCH(D975,Prompts!$A$2:$A$51,0)),""))</f>
        <v/>
      </c>
      <c r="O975">
        <f>IF(OR(F975="Y",G975="Y"),"Y",IF(AND(F975="N",G975="N"),"N",""))</f>
        <v/>
      </c>
    </row>
    <row r="976">
      <c r="A976" s="4" t="n"/>
      <c r="B976" s="4" t="n"/>
      <c r="C976" s="4" t="n"/>
      <c r="D976" s="4" t="n"/>
      <c r="E976" s="4" t="n"/>
      <c r="F976" s="4" t="n"/>
      <c r="G976" s="4" t="n"/>
      <c r="H976" s="4" t="n"/>
      <c r="I976" s="4" t="n"/>
      <c r="J976" s="4" t="n"/>
      <c r="K976" s="4" t="n"/>
      <c r="L976" s="4" t="n"/>
      <c r="M976">
        <f>IF(D976="","",IFERROR(INDEX(Prompts!$E$2:$E$51,MATCH(D976,Prompts!$A$2:$A$51,0)),""))</f>
        <v/>
      </c>
      <c r="N976">
        <f>IF(D976="","",IFERROR(INDEX(Prompts!$F$2:$F$51,MATCH(D976,Prompts!$A$2:$A$51,0)),""))</f>
        <v/>
      </c>
      <c r="O976">
        <f>IF(OR(F976="Y",G976="Y"),"Y",IF(AND(F976="N",G976="N"),"N",""))</f>
        <v/>
      </c>
    </row>
    <row r="977">
      <c r="A977" s="4" t="n"/>
      <c r="B977" s="4" t="n"/>
      <c r="C977" s="4" t="n"/>
      <c r="D977" s="4" t="n"/>
      <c r="E977" s="4" t="n"/>
      <c r="F977" s="4" t="n"/>
      <c r="G977" s="4" t="n"/>
      <c r="H977" s="4" t="n"/>
      <c r="I977" s="4" t="n"/>
      <c r="J977" s="4" t="n"/>
      <c r="K977" s="4" t="n"/>
      <c r="L977" s="4" t="n"/>
      <c r="M977">
        <f>IF(D977="","",IFERROR(INDEX(Prompts!$E$2:$E$51,MATCH(D977,Prompts!$A$2:$A$51,0)),""))</f>
        <v/>
      </c>
      <c r="N977">
        <f>IF(D977="","",IFERROR(INDEX(Prompts!$F$2:$F$51,MATCH(D977,Prompts!$A$2:$A$51,0)),""))</f>
        <v/>
      </c>
      <c r="O977">
        <f>IF(OR(F977="Y",G977="Y"),"Y",IF(AND(F977="N",G977="N"),"N",""))</f>
        <v/>
      </c>
    </row>
    <row r="978">
      <c r="A978" s="4" t="n"/>
      <c r="B978" s="4" t="n"/>
      <c r="C978" s="4" t="n"/>
      <c r="D978" s="4" t="n"/>
      <c r="E978" s="4" t="n"/>
      <c r="F978" s="4" t="n"/>
      <c r="G978" s="4" t="n"/>
      <c r="H978" s="4" t="n"/>
      <c r="I978" s="4" t="n"/>
      <c r="J978" s="4" t="n"/>
      <c r="K978" s="4" t="n"/>
      <c r="L978" s="4" t="n"/>
      <c r="M978">
        <f>IF(D978="","",IFERROR(INDEX(Prompts!$E$2:$E$51,MATCH(D978,Prompts!$A$2:$A$51,0)),""))</f>
        <v/>
      </c>
      <c r="N978">
        <f>IF(D978="","",IFERROR(INDEX(Prompts!$F$2:$F$51,MATCH(D978,Prompts!$A$2:$A$51,0)),""))</f>
        <v/>
      </c>
      <c r="O978">
        <f>IF(OR(F978="Y",G978="Y"),"Y",IF(AND(F978="N",G978="N"),"N",""))</f>
        <v/>
      </c>
    </row>
    <row r="979">
      <c r="A979" s="4" t="n"/>
      <c r="B979" s="4" t="n"/>
      <c r="C979" s="4" t="n"/>
      <c r="D979" s="4" t="n"/>
      <c r="E979" s="4" t="n"/>
      <c r="F979" s="4" t="n"/>
      <c r="G979" s="4" t="n"/>
      <c r="H979" s="4" t="n"/>
      <c r="I979" s="4" t="n"/>
      <c r="J979" s="4" t="n"/>
      <c r="K979" s="4" t="n"/>
      <c r="L979" s="4" t="n"/>
      <c r="M979">
        <f>IF(D979="","",IFERROR(INDEX(Prompts!$E$2:$E$51,MATCH(D979,Prompts!$A$2:$A$51,0)),""))</f>
        <v/>
      </c>
      <c r="N979">
        <f>IF(D979="","",IFERROR(INDEX(Prompts!$F$2:$F$51,MATCH(D979,Prompts!$A$2:$A$51,0)),""))</f>
        <v/>
      </c>
      <c r="O979">
        <f>IF(OR(F979="Y",G979="Y"),"Y",IF(AND(F979="N",G979="N"),"N",""))</f>
        <v/>
      </c>
    </row>
    <row r="980">
      <c r="A980" s="4" t="n"/>
      <c r="B980" s="4" t="n"/>
      <c r="C980" s="4" t="n"/>
      <c r="D980" s="4" t="n"/>
      <c r="E980" s="4" t="n"/>
      <c r="F980" s="4" t="n"/>
      <c r="G980" s="4" t="n"/>
      <c r="H980" s="4" t="n"/>
      <c r="I980" s="4" t="n"/>
      <c r="J980" s="4" t="n"/>
      <c r="K980" s="4" t="n"/>
      <c r="L980" s="4" t="n"/>
      <c r="M980">
        <f>IF(D980="","",IFERROR(INDEX(Prompts!$E$2:$E$51,MATCH(D980,Prompts!$A$2:$A$51,0)),""))</f>
        <v/>
      </c>
      <c r="N980">
        <f>IF(D980="","",IFERROR(INDEX(Prompts!$F$2:$F$51,MATCH(D980,Prompts!$A$2:$A$51,0)),""))</f>
        <v/>
      </c>
      <c r="O980">
        <f>IF(OR(F980="Y",G980="Y"),"Y",IF(AND(F980="N",G980="N"),"N",""))</f>
        <v/>
      </c>
    </row>
    <row r="981">
      <c r="A981" s="4" t="n"/>
      <c r="B981" s="4" t="n"/>
      <c r="C981" s="4" t="n"/>
      <c r="D981" s="4" t="n"/>
      <c r="E981" s="4" t="n"/>
      <c r="F981" s="4" t="n"/>
      <c r="G981" s="4" t="n"/>
      <c r="H981" s="4" t="n"/>
      <c r="I981" s="4" t="n"/>
      <c r="J981" s="4" t="n"/>
      <c r="K981" s="4" t="n"/>
      <c r="L981" s="4" t="n"/>
      <c r="M981">
        <f>IF(D981="","",IFERROR(INDEX(Prompts!$E$2:$E$51,MATCH(D981,Prompts!$A$2:$A$51,0)),""))</f>
        <v/>
      </c>
      <c r="N981">
        <f>IF(D981="","",IFERROR(INDEX(Prompts!$F$2:$F$51,MATCH(D981,Prompts!$A$2:$A$51,0)),""))</f>
        <v/>
      </c>
      <c r="O981">
        <f>IF(OR(F981="Y",G981="Y"),"Y",IF(AND(F981="N",G981="N"),"N",""))</f>
        <v/>
      </c>
    </row>
    <row r="982">
      <c r="A982" s="4" t="n"/>
      <c r="B982" s="4" t="n"/>
      <c r="C982" s="4" t="n"/>
      <c r="D982" s="4" t="n"/>
      <c r="E982" s="4" t="n"/>
      <c r="F982" s="4" t="n"/>
      <c r="G982" s="4" t="n"/>
      <c r="H982" s="4" t="n"/>
      <c r="I982" s="4" t="n"/>
      <c r="J982" s="4" t="n"/>
      <c r="K982" s="4" t="n"/>
      <c r="L982" s="4" t="n"/>
      <c r="M982">
        <f>IF(D982="","",IFERROR(INDEX(Prompts!$E$2:$E$51,MATCH(D982,Prompts!$A$2:$A$51,0)),""))</f>
        <v/>
      </c>
      <c r="N982">
        <f>IF(D982="","",IFERROR(INDEX(Prompts!$F$2:$F$51,MATCH(D982,Prompts!$A$2:$A$51,0)),""))</f>
        <v/>
      </c>
      <c r="O982">
        <f>IF(OR(F982="Y",G982="Y"),"Y",IF(AND(F982="N",G982="N"),"N",""))</f>
        <v/>
      </c>
    </row>
    <row r="983">
      <c r="A983" s="4" t="n"/>
      <c r="B983" s="4" t="n"/>
      <c r="C983" s="4" t="n"/>
      <c r="D983" s="4" t="n"/>
      <c r="E983" s="4" t="n"/>
      <c r="F983" s="4" t="n"/>
      <c r="G983" s="4" t="n"/>
      <c r="H983" s="4" t="n"/>
      <c r="I983" s="4" t="n"/>
      <c r="J983" s="4" t="n"/>
      <c r="K983" s="4" t="n"/>
      <c r="L983" s="4" t="n"/>
      <c r="M983">
        <f>IF(D983="","",IFERROR(INDEX(Prompts!$E$2:$E$51,MATCH(D983,Prompts!$A$2:$A$51,0)),""))</f>
        <v/>
      </c>
      <c r="N983">
        <f>IF(D983="","",IFERROR(INDEX(Prompts!$F$2:$F$51,MATCH(D983,Prompts!$A$2:$A$51,0)),""))</f>
        <v/>
      </c>
      <c r="O983">
        <f>IF(OR(F983="Y",G983="Y"),"Y",IF(AND(F983="N",G983="N"),"N",""))</f>
        <v/>
      </c>
    </row>
    <row r="984">
      <c r="A984" s="4" t="n"/>
      <c r="B984" s="4" t="n"/>
      <c r="C984" s="4" t="n"/>
      <c r="D984" s="4" t="n"/>
      <c r="E984" s="4" t="n"/>
      <c r="F984" s="4" t="n"/>
      <c r="G984" s="4" t="n"/>
      <c r="H984" s="4" t="n"/>
      <c r="I984" s="4" t="n"/>
      <c r="J984" s="4" t="n"/>
      <c r="K984" s="4" t="n"/>
      <c r="L984" s="4" t="n"/>
      <c r="M984">
        <f>IF(D984="","",IFERROR(INDEX(Prompts!$E$2:$E$51,MATCH(D984,Prompts!$A$2:$A$51,0)),""))</f>
        <v/>
      </c>
      <c r="N984">
        <f>IF(D984="","",IFERROR(INDEX(Prompts!$F$2:$F$51,MATCH(D984,Prompts!$A$2:$A$51,0)),""))</f>
        <v/>
      </c>
      <c r="O984">
        <f>IF(OR(F984="Y",G984="Y"),"Y",IF(AND(F984="N",G984="N"),"N",""))</f>
        <v/>
      </c>
    </row>
    <row r="985">
      <c r="A985" s="4" t="n"/>
      <c r="B985" s="4" t="n"/>
      <c r="C985" s="4" t="n"/>
      <c r="D985" s="4" t="n"/>
      <c r="E985" s="4" t="n"/>
      <c r="F985" s="4" t="n"/>
      <c r="G985" s="4" t="n"/>
      <c r="H985" s="4" t="n"/>
      <c r="I985" s="4" t="n"/>
      <c r="J985" s="4" t="n"/>
      <c r="K985" s="4" t="n"/>
      <c r="L985" s="4" t="n"/>
      <c r="M985">
        <f>IF(D985="","",IFERROR(INDEX(Prompts!$E$2:$E$51,MATCH(D985,Prompts!$A$2:$A$51,0)),""))</f>
        <v/>
      </c>
      <c r="N985">
        <f>IF(D985="","",IFERROR(INDEX(Prompts!$F$2:$F$51,MATCH(D985,Prompts!$A$2:$A$51,0)),""))</f>
        <v/>
      </c>
      <c r="O985">
        <f>IF(OR(F985="Y",G985="Y"),"Y",IF(AND(F985="N",G985="N"),"N",""))</f>
        <v/>
      </c>
    </row>
    <row r="986">
      <c r="A986" s="4" t="n"/>
      <c r="B986" s="4" t="n"/>
      <c r="C986" s="4" t="n"/>
      <c r="D986" s="4" t="n"/>
      <c r="E986" s="4" t="n"/>
      <c r="F986" s="4" t="n"/>
      <c r="G986" s="4" t="n"/>
      <c r="H986" s="4" t="n"/>
      <c r="I986" s="4" t="n"/>
      <c r="J986" s="4" t="n"/>
      <c r="K986" s="4" t="n"/>
      <c r="L986" s="4" t="n"/>
      <c r="M986">
        <f>IF(D986="","",IFERROR(INDEX(Prompts!$E$2:$E$51,MATCH(D986,Prompts!$A$2:$A$51,0)),""))</f>
        <v/>
      </c>
      <c r="N986">
        <f>IF(D986="","",IFERROR(INDEX(Prompts!$F$2:$F$51,MATCH(D986,Prompts!$A$2:$A$51,0)),""))</f>
        <v/>
      </c>
      <c r="O986">
        <f>IF(OR(F986="Y",G986="Y"),"Y",IF(AND(F986="N",G986="N"),"N",""))</f>
        <v/>
      </c>
    </row>
    <row r="987">
      <c r="A987" s="4" t="n"/>
      <c r="B987" s="4" t="n"/>
      <c r="C987" s="4" t="n"/>
      <c r="D987" s="4" t="n"/>
      <c r="E987" s="4" t="n"/>
      <c r="F987" s="4" t="n"/>
      <c r="G987" s="4" t="n"/>
      <c r="H987" s="4" t="n"/>
      <c r="I987" s="4" t="n"/>
      <c r="J987" s="4" t="n"/>
      <c r="K987" s="4" t="n"/>
      <c r="L987" s="4" t="n"/>
      <c r="M987">
        <f>IF(D987="","",IFERROR(INDEX(Prompts!$E$2:$E$51,MATCH(D987,Prompts!$A$2:$A$51,0)),""))</f>
        <v/>
      </c>
      <c r="N987">
        <f>IF(D987="","",IFERROR(INDEX(Prompts!$F$2:$F$51,MATCH(D987,Prompts!$A$2:$A$51,0)),""))</f>
        <v/>
      </c>
      <c r="O987">
        <f>IF(OR(F987="Y",G987="Y"),"Y",IF(AND(F987="N",G987="N"),"N",""))</f>
        <v/>
      </c>
    </row>
    <row r="988">
      <c r="A988" s="4" t="n"/>
      <c r="B988" s="4" t="n"/>
      <c r="C988" s="4" t="n"/>
      <c r="D988" s="4" t="n"/>
      <c r="E988" s="4" t="n"/>
      <c r="F988" s="4" t="n"/>
      <c r="G988" s="4" t="n"/>
      <c r="H988" s="4" t="n"/>
      <c r="I988" s="4" t="n"/>
      <c r="J988" s="4" t="n"/>
      <c r="K988" s="4" t="n"/>
      <c r="L988" s="4" t="n"/>
      <c r="M988">
        <f>IF(D988="","",IFERROR(INDEX(Prompts!$E$2:$E$51,MATCH(D988,Prompts!$A$2:$A$51,0)),""))</f>
        <v/>
      </c>
      <c r="N988">
        <f>IF(D988="","",IFERROR(INDEX(Prompts!$F$2:$F$51,MATCH(D988,Prompts!$A$2:$A$51,0)),""))</f>
        <v/>
      </c>
      <c r="O988">
        <f>IF(OR(F988="Y",G988="Y"),"Y",IF(AND(F988="N",G988="N"),"N",""))</f>
        <v/>
      </c>
    </row>
    <row r="989">
      <c r="A989" s="4" t="n"/>
      <c r="B989" s="4" t="n"/>
      <c r="C989" s="4" t="n"/>
      <c r="D989" s="4" t="n"/>
      <c r="E989" s="4" t="n"/>
      <c r="F989" s="4" t="n"/>
      <c r="G989" s="4" t="n"/>
      <c r="H989" s="4" t="n"/>
      <c r="I989" s="4" t="n"/>
      <c r="J989" s="4" t="n"/>
      <c r="K989" s="4" t="n"/>
      <c r="L989" s="4" t="n"/>
      <c r="M989">
        <f>IF(D989="","",IFERROR(INDEX(Prompts!$E$2:$E$51,MATCH(D989,Prompts!$A$2:$A$51,0)),""))</f>
        <v/>
      </c>
      <c r="N989">
        <f>IF(D989="","",IFERROR(INDEX(Prompts!$F$2:$F$51,MATCH(D989,Prompts!$A$2:$A$51,0)),""))</f>
        <v/>
      </c>
      <c r="O989">
        <f>IF(OR(F989="Y",G989="Y"),"Y",IF(AND(F989="N",G989="N"),"N",""))</f>
        <v/>
      </c>
    </row>
    <row r="990">
      <c r="A990" s="4" t="n"/>
      <c r="B990" s="4" t="n"/>
      <c r="C990" s="4" t="n"/>
      <c r="D990" s="4" t="n"/>
      <c r="E990" s="4" t="n"/>
      <c r="F990" s="4" t="n"/>
      <c r="G990" s="4" t="n"/>
      <c r="H990" s="4" t="n"/>
      <c r="I990" s="4" t="n"/>
      <c r="J990" s="4" t="n"/>
      <c r="K990" s="4" t="n"/>
      <c r="L990" s="4" t="n"/>
      <c r="M990">
        <f>IF(D990="","",IFERROR(INDEX(Prompts!$E$2:$E$51,MATCH(D990,Prompts!$A$2:$A$51,0)),""))</f>
        <v/>
      </c>
      <c r="N990">
        <f>IF(D990="","",IFERROR(INDEX(Prompts!$F$2:$F$51,MATCH(D990,Prompts!$A$2:$A$51,0)),""))</f>
        <v/>
      </c>
      <c r="O990">
        <f>IF(OR(F990="Y",G990="Y"),"Y",IF(AND(F990="N",G990="N"),"N",""))</f>
        <v/>
      </c>
    </row>
    <row r="991">
      <c r="A991" s="4" t="n"/>
      <c r="B991" s="4" t="n"/>
      <c r="C991" s="4" t="n"/>
      <c r="D991" s="4" t="n"/>
      <c r="E991" s="4" t="n"/>
      <c r="F991" s="4" t="n"/>
      <c r="G991" s="4" t="n"/>
      <c r="H991" s="4" t="n"/>
      <c r="I991" s="4" t="n"/>
      <c r="J991" s="4" t="n"/>
      <c r="K991" s="4" t="n"/>
      <c r="L991" s="4" t="n"/>
      <c r="M991">
        <f>IF(D991="","",IFERROR(INDEX(Prompts!$E$2:$E$51,MATCH(D991,Prompts!$A$2:$A$51,0)),""))</f>
        <v/>
      </c>
      <c r="N991">
        <f>IF(D991="","",IFERROR(INDEX(Prompts!$F$2:$F$51,MATCH(D991,Prompts!$A$2:$A$51,0)),""))</f>
        <v/>
      </c>
      <c r="O991">
        <f>IF(OR(F991="Y",G991="Y"),"Y",IF(AND(F991="N",G991="N"),"N",""))</f>
        <v/>
      </c>
    </row>
    <row r="992">
      <c r="A992" s="4" t="n"/>
      <c r="B992" s="4" t="n"/>
      <c r="C992" s="4" t="n"/>
      <c r="D992" s="4" t="n"/>
      <c r="E992" s="4" t="n"/>
      <c r="F992" s="4" t="n"/>
      <c r="G992" s="4" t="n"/>
      <c r="H992" s="4" t="n"/>
      <c r="I992" s="4" t="n"/>
      <c r="J992" s="4" t="n"/>
      <c r="K992" s="4" t="n"/>
      <c r="L992" s="4" t="n"/>
      <c r="M992">
        <f>IF(D992="","",IFERROR(INDEX(Prompts!$E$2:$E$51,MATCH(D992,Prompts!$A$2:$A$51,0)),""))</f>
        <v/>
      </c>
      <c r="N992">
        <f>IF(D992="","",IFERROR(INDEX(Prompts!$F$2:$F$51,MATCH(D992,Prompts!$A$2:$A$51,0)),""))</f>
        <v/>
      </c>
      <c r="O992">
        <f>IF(OR(F992="Y",G992="Y"),"Y",IF(AND(F992="N",G992="N"),"N",""))</f>
        <v/>
      </c>
    </row>
    <row r="993">
      <c r="A993" s="4" t="n"/>
      <c r="B993" s="4" t="n"/>
      <c r="C993" s="4" t="n"/>
      <c r="D993" s="4" t="n"/>
      <c r="E993" s="4" t="n"/>
      <c r="F993" s="4" t="n"/>
      <c r="G993" s="4" t="n"/>
      <c r="H993" s="4" t="n"/>
      <c r="I993" s="4" t="n"/>
      <c r="J993" s="4" t="n"/>
      <c r="K993" s="4" t="n"/>
      <c r="L993" s="4" t="n"/>
      <c r="M993">
        <f>IF(D993="","",IFERROR(INDEX(Prompts!$E$2:$E$51,MATCH(D993,Prompts!$A$2:$A$51,0)),""))</f>
        <v/>
      </c>
      <c r="N993">
        <f>IF(D993="","",IFERROR(INDEX(Prompts!$F$2:$F$51,MATCH(D993,Prompts!$A$2:$A$51,0)),""))</f>
        <v/>
      </c>
      <c r="O993">
        <f>IF(OR(F993="Y",G993="Y"),"Y",IF(AND(F993="N",G993="N"),"N",""))</f>
        <v/>
      </c>
    </row>
    <row r="994">
      <c r="A994" s="4" t="n"/>
      <c r="B994" s="4" t="n"/>
      <c r="C994" s="4" t="n"/>
      <c r="D994" s="4" t="n"/>
      <c r="E994" s="4" t="n"/>
      <c r="F994" s="4" t="n"/>
      <c r="G994" s="4" t="n"/>
      <c r="H994" s="4" t="n"/>
      <c r="I994" s="4" t="n"/>
      <c r="J994" s="4" t="n"/>
      <c r="K994" s="4" t="n"/>
      <c r="L994" s="4" t="n"/>
      <c r="M994">
        <f>IF(D994="","",IFERROR(INDEX(Prompts!$E$2:$E$51,MATCH(D994,Prompts!$A$2:$A$51,0)),""))</f>
        <v/>
      </c>
      <c r="N994">
        <f>IF(D994="","",IFERROR(INDEX(Prompts!$F$2:$F$51,MATCH(D994,Prompts!$A$2:$A$51,0)),""))</f>
        <v/>
      </c>
      <c r="O994">
        <f>IF(OR(F994="Y",G994="Y"),"Y",IF(AND(F994="N",G994="N"),"N",""))</f>
        <v/>
      </c>
    </row>
    <row r="995">
      <c r="A995" s="4" t="n"/>
      <c r="B995" s="4" t="n"/>
      <c r="C995" s="4" t="n"/>
      <c r="D995" s="4" t="n"/>
      <c r="E995" s="4" t="n"/>
      <c r="F995" s="4" t="n"/>
      <c r="G995" s="4" t="n"/>
      <c r="H995" s="4" t="n"/>
      <c r="I995" s="4" t="n"/>
      <c r="J995" s="4" t="n"/>
      <c r="K995" s="4" t="n"/>
      <c r="L995" s="4" t="n"/>
      <c r="M995">
        <f>IF(D995="","",IFERROR(INDEX(Prompts!$E$2:$E$51,MATCH(D995,Prompts!$A$2:$A$51,0)),""))</f>
        <v/>
      </c>
      <c r="N995">
        <f>IF(D995="","",IFERROR(INDEX(Prompts!$F$2:$F$51,MATCH(D995,Prompts!$A$2:$A$51,0)),""))</f>
        <v/>
      </c>
      <c r="O995">
        <f>IF(OR(F995="Y",G995="Y"),"Y",IF(AND(F995="N",G995="N"),"N",""))</f>
        <v/>
      </c>
    </row>
    <row r="996">
      <c r="A996" s="4" t="n"/>
      <c r="B996" s="4" t="n"/>
      <c r="C996" s="4" t="n"/>
      <c r="D996" s="4" t="n"/>
      <c r="E996" s="4" t="n"/>
      <c r="F996" s="4" t="n"/>
      <c r="G996" s="4" t="n"/>
      <c r="H996" s="4" t="n"/>
      <c r="I996" s="4" t="n"/>
      <c r="J996" s="4" t="n"/>
      <c r="K996" s="4" t="n"/>
      <c r="L996" s="4" t="n"/>
      <c r="M996">
        <f>IF(D996="","",IFERROR(INDEX(Prompts!$E$2:$E$51,MATCH(D996,Prompts!$A$2:$A$51,0)),""))</f>
        <v/>
      </c>
      <c r="N996">
        <f>IF(D996="","",IFERROR(INDEX(Prompts!$F$2:$F$51,MATCH(D996,Prompts!$A$2:$A$51,0)),""))</f>
        <v/>
      </c>
      <c r="O996">
        <f>IF(OR(F996="Y",G996="Y"),"Y",IF(AND(F996="N",G996="N"),"N",""))</f>
        <v/>
      </c>
    </row>
    <row r="997">
      <c r="A997" s="4" t="n"/>
      <c r="B997" s="4" t="n"/>
      <c r="C997" s="4" t="n"/>
      <c r="D997" s="4" t="n"/>
      <c r="E997" s="4" t="n"/>
      <c r="F997" s="4" t="n"/>
      <c r="G997" s="4" t="n"/>
      <c r="H997" s="4" t="n"/>
      <c r="I997" s="4" t="n"/>
      <c r="J997" s="4" t="n"/>
      <c r="K997" s="4" t="n"/>
      <c r="L997" s="4" t="n"/>
      <c r="M997">
        <f>IF(D997="","",IFERROR(INDEX(Prompts!$E$2:$E$51,MATCH(D997,Prompts!$A$2:$A$51,0)),""))</f>
        <v/>
      </c>
      <c r="N997">
        <f>IF(D997="","",IFERROR(INDEX(Prompts!$F$2:$F$51,MATCH(D997,Prompts!$A$2:$A$51,0)),""))</f>
        <v/>
      </c>
      <c r="O997">
        <f>IF(OR(F997="Y",G997="Y"),"Y",IF(AND(F997="N",G997="N"),"N",""))</f>
        <v/>
      </c>
    </row>
    <row r="998">
      <c r="A998" s="4" t="n"/>
      <c r="B998" s="4" t="n"/>
      <c r="C998" s="4" t="n"/>
      <c r="D998" s="4" t="n"/>
      <c r="E998" s="4" t="n"/>
      <c r="F998" s="4" t="n"/>
      <c r="G998" s="4" t="n"/>
      <c r="H998" s="4" t="n"/>
      <c r="I998" s="4" t="n"/>
      <c r="J998" s="4" t="n"/>
      <c r="K998" s="4" t="n"/>
      <c r="L998" s="4" t="n"/>
      <c r="M998">
        <f>IF(D998="","",IFERROR(INDEX(Prompts!$E$2:$E$51,MATCH(D998,Prompts!$A$2:$A$51,0)),""))</f>
        <v/>
      </c>
      <c r="N998">
        <f>IF(D998="","",IFERROR(INDEX(Prompts!$F$2:$F$51,MATCH(D998,Prompts!$A$2:$A$51,0)),""))</f>
        <v/>
      </c>
      <c r="O998">
        <f>IF(OR(F998="Y",G998="Y"),"Y",IF(AND(F998="N",G998="N"),"N",""))</f>
        <v/>
      </c>
    </row>
    <row r="999">
      <c r="A999" s="4" t="n"/>
      <c r="B999" s="4" t="n"/>
      <c r="C999" s="4" t="n"/>
      <c r="D999" s="4" t="n"/>
      <c r="E999" s="4" t="n"/>
      <c r="F999" s="4" t="n"/>
      <c r="G999" s="4" t="n"/>
      <c r="H999" s="4" t="n"/>
      <c r="I999" s="4" t="n"/>
      <c r="J999" s="4" t="n"/>
      <c r="K999" s="4" t="n"/>
      <c r="L999" s="4" t="n"/>
      <c r="M999">
        <f>IF(D999="","",IFERROR(INDEX(Prompts!$E$2:$E$51,MATCH(D999,Prompts!$A$2:$A$51,0)),""))</f>
        <v/>
      </c>
      <c r="N999">
        <f>IF(D999="","",IFERROR(INDEX(Prompts!$F$2:$F$51,MATCH(D999,Prompts!$A$2:$A$51,0)),""))</f>
        <v/>
      </c>
      <c r="O999">
        <f>IF(OR(F999="Y",G999="Y"),"Y",IF(AND(F999="N",G999="N"),"N",""))</f>
        <v/>
      </c>
    </row>
    <row r="1000">
      <c r="A1000" s="4" t="n"/>
      <c r="B1000" s="4" t="n"/>
      <c r="C1000" s="4" t="n"/>
      <c r="D1000" s="4" t="n"/>
      <c r="E1000" s="4" t="n"/>
      <c r="F1000" s="4" t="n"/>
      <c r="G1000" s="4" t="n"/>
      <c r="H1000" s="4" t="n"/>
      <c r="I1000" s="4" t="n"/>
      <c r="J1000" s="4" t="n"/>
      <c r="K1000" s="4" t="n"/>
      <c r="L1000" s="4" t="n"/>
      <c r="M1000">
        <f>IF(D1000="","",IFERROR(INDEX(Prompts!$E$2:$E$51,MATCH(D1000,Prompts!$A$2:$A$51,0)),""))</f>
        <v/>
      </c>
      <c r="N1000">
        <f>IF(D1000="","",IFERROR(INDEX(Prompts!$F$2:$F$51,MATCH(D1000,Prompts!$A$2:$A$51,0)),""))</f>
        <v/>
      </c>
      <c r="O1000">
        <f>IF(OR(F1000="Y",G1000="Y"),"Y",IF(AND(F1000="N",G1000="N"),"N",""))</f>
        <v/>
      </c>
    </row>
    <row r="1001">
      <c r="A1001" s="4" t="n"/>
      <c r="B1001" s="4" t="n"/>
      <c r="C1001" s="4" t="n"/>
      <c r="D1001" s="4" t="n"/>
      <c r="E1001" s="4" t="n"/>
      <c r="F1001" s="4" t="n"/>
      <c r="G1001" s="4" t="n"/>
      <c r="H1001" s="4" t="n"/>
      <c r="I1001" s="4" t="n"/>
      <c r="J1001" s="4" t="n"/>
      <c r="K1001" s="4" t="n"/>
      <c r="L1001" s="4" t="n"/>
      <c r="M1001">
        <f>IF(D1001="","",IFERROR(INDEX(Prompts!$E$2:$E$51,MATCH(D1001,Prompts!$A$2:$A$51,0)),""))</f>
        <v/>
      </c>
      <c r="N1001">
        <f>IF(D1001="","",IFERROR(INDEX(Prompts!$F$2:$F$51,MATCH(D1001,Prompts!$A$2:$A$51,0)),""))</f>
        <v/>
      </c>
      <c r="O1001">
        <f>IF(OR(F1001="Y",G1001="Y"),"Y",IF(AND(F1001="N",G1001="N"),"N",""))</f>
        <v/>
      </c>
    </row>
  </sheetData>
  <dataValidations count="2">
    <dataValidation sqref="F2:G1001" showDropDown="0" showInputMessage="0" showErrorMessage="0" allowBlank="1" type="list">
      <formula1>"Y,N"</formula1>
    </dataValidation>
    <dataValidation sqref="B2:B1001" showDropDown="0" showInputMessage="0" showErrorMessage="0" allowBlank="1" type="list">
      <formula1>"ChatGPT,Perplexity,Claude,Google AI Overviews,Gemini,Other"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34" customWidth="1" min="1" max="1"/>
    <col width="44" customWidth="1" min="2" max="2"/>
    <col width="16" customWidth="1" min="3" max="3"/>
    <col width="12" customWidth="1" min="4" max="4"/>
    <col width="13" customWidth="1" min="5" max="5"/>
    <col width="14" customWidth="1" min="6" max="6"/>
    <col width="14" customWidth="1" min="7" max="7"/>
    <col width="14" customWidth="1" min="8" max="8"/>
    <col width="14" customWidth="1" min="9" max="9"/>
    <col width="16" customWidth="1" min="10" max="10"/>
  </cols>
  <sheetData>
    <row r="1">
      <c r="A1" s="5" t="inlineStr">
        <is>
          <t>Tracked brands (for share of voice)</t>
        </is>
      </c>
    </row>
    <row r="2">
      <c r="A2" s="3" t="inlineStr">
        <is>
          <t>Brand</t>
        </is>
      </c>
      <c r="B2" s="3" t="inlineStr">
        <is>
          <t>Role</t>
        </is>
      </c>
      <c r="C2" s="3" t="inlineStr">
        <is>
          <t>Answers naming it</t>
        </is>
      </c>
      <c r="D2" s="3" t="inlineStr">
        <is>
          <t>Share of voice %</t>
        </is>
      </c>
    </row>
    <row r="3">
      <c r="A3">
        <f>IF(Settings!B2="","(enter brand in Settings)",Settings!B2)</f>
        <v/>
      </c>
      <c r="B3" t="inlineStr">
        <is>
          <t>You</t>
        </is>
      </c>
      <c r="C3">
        <f>COUNTIF('Raw answers log'!$F$2:$F$1001,"Y")</f>
        <v/>
      </c>
      <c r="D3">
        <f>IF(SUM($C$3:$C$8)=0,"",ROUND(C3/SUM($C$3:$C$8)*100,1))</f>
        <v/>
      </c>
    </row>
    <row r="4">
      <c r="A4" s="4" t="n"/>
      <c r="B4" t="inlineStr">
        <is>
          <t>Competitor</t>
        </is>
      </c>
      <c r="C4">
        <f>IF(A4="",0,COUNTIF('Raw answers log'!$I$2:$I$1001,"*"&amp;A4&amp;"*"))</f>
        <v/>
      </c>
      <c r="D4">
        <f>IF(SUM($C$3:$C$8)=0,"",ROUND(C4/SUM($C$3:$C$8)*100,1))</f>
        <v/>
      </c>
    </row>
    <row r="5">
      <c r="A5" s="4" t="n"/>
      <c r="B5" t="inlineStr">
        <is>
          <t>Competitor</t>
        </is>
      </c>
      <c r="C5">
        <f>IF(A5="",0,COUNTIF('Raw answers log'!$I$2:$I$1001,"*"&amp;A5&amp;"*"))</f>
        <v/>
      </c>
      <c r="D5">
        <f>IF(SUM($C$3:$C$8)=0,"",ROUND(C5/SUM($C$3:$C$8)*100,1))</f>
        <v/>
      </c>
    </row>
    <row r="6">
      <c r="A6" s="4" t="n"/>
      <c r="B6" t="inlineStr">
        <is>
          <t>Competitor</t>
        </is>
      </c>
      <c r="C6">
        <f>IF(A6="",0,COUNTIF('Raw answers log'!$I$2:$I$1001,"*"&amp;A6&amp;"*"))</f>
        <v/>
      </c>
      <c r="D6">
        <f>IF(SUM($C$3:$C$8)=0,"",ROUND(C6/SUM($C$3:$C$8)*100,1))</f>
        <v/>
      </c>
    </row>
    <row r="7">
      <c r="A7" s="4" t="n"/>
      <c r="B7" t="inlineStr">
        <is>
          <t>Competitor</t>
        </is>
      </c>
      <c r="C7">
        <f>IF(A7="",0,COUNTIF('Raw answers log'!$I$2:$I$1001,"*"&amp;A7&amp;"*"))</f>
        <v/>
      </c>
      <c r="D7">
        <f>IF(SUM($C$3:$C$8)=0,"",ROUND(C7/SUM($C$3:$C$8)*100,1))</f>
        <v/>
      </c>
    </row>
    <row r="8">
      <c r="A8" s="4" t="n"/>
      <c r="B8" t="inlineStr">
        <is>
          <t>Competitor</t>
        </is>
      </c>
      <c r="C8">
        <f>IF(A8="",0,COUNTIF('Raw answers log'!$I$2:$I$1001,"*"&amp;A8&amp;"*"))</f>
        <v/>
      </c>
      <c r="D8">
        <f>IF(SUM($C$3:$C$8)=0,"",ROUND(C8/SUM($C$3:$C$8)*100,1))</f>
        <v/>
      </c>
    </row>
    <row r="9">
      <c r="A9" t="inlineStr">
        <is>
          <t>Total answers naming any tracked brand (an answer naming two brands counts twice here; see README)</t>
        </is>
      </c>
      <c r="C9">
        <f>SUM(C3:C8)</f>
        <v/>
      </c>
    </row>
    <row r="11">
      <c r="A11" s="5" t="inlineStr">
        <is>
          <t>By engine</t>
        </is>
      </c>
    </row>
    <row r="12">
      <c r="A12" s="3" t="inlineStr">
        <is>
          <t>Engine</t>
        </is>
      </c>
      <c r="B12" s="3" t="inlineStr">
        <is>
          <t>Answers logged</t>
        </is>
      </c>
      <c r="C12" s="3" t="inlineStr">
        <is>
          <t>Mentioned (Y)</t>
        </is>
      </c>
      <c r="D12" s="3" t="inlineStr">
        <is>
          <t>Cited (Y)</t>
        </is>
      </c>
      <c r="E12" s="3" t="inlineStr">
        <is>
          <t>Named or cited (Y)</t>
        </is>
      </c>
      <c r="F12" s="3" t="inlineStr">
        <is>
          <t>Mention rate %</t>
        </is>
      </c>
      <c r="G12" s="3" t="inlineStr">
        <is>
          <t>Citation rate %</t>
        </is>
      </c>
      <c r="H12" s="3" t="inlineStr">
        <is>
          <t>Named or cited %</t>
        </is>
      </c>
      <c r="I12" s="3" t="inlineStr">
        <is>
          <t>Avg position (when listed)</t>
        </is>
      </c>
      <c r="J12" s="3" t="inlineStr">
        <is>
          <t>Answers with a position</t>
        </is>
      </c>
    </row>
    <row r="13">
      <c r="A13" t="inlineStr">
        <is>
          <t>ChatGPT</t>
        </is>
      </c>
      <c r="B13">
        <f>COUNTIFS('Raw answers log'!$B$2:$B$1001,A13,'Raw answers log'!$O$2:$O$1001,"Y")+COUNTIFS('Raw answers log'!$B$2:$B$1001,A13,'Raw answers log'!$O$2:$O$1001,"N")</f>
        <v/>
      </c>
      <c r="C13">
        <f>COUNTIFS('Raw answers log'!$B$2:$B$1001,A13,'Raw answers log'!$F$2:$F$1001,"Y")</f>
        <v/>
      </c>
      <c r="D13">
        <f>COUNTIFS('Raw answers log'!$B$2:$B$1001,A13,'Raw answers log'!$G$2:$G$1001,"Y")</f>
        <v/>
      </c>
      <c r="E13">
        <f>COUNTIFS('Raw answers log'!$B$2:$B$1001,A13,'Raw answers log'!$O$2:$O$1001,"Y")</f>
        <v/>
      </c>
      <c r="F13">
        <f>IF($B13=0,"",ROUND(C13/$B13*100,1))</f>
        <v/>
      </c>
      <c r="G13">
        <f>IF($B13=0,"",ROUND(D13/$B13*100,1))</f>
        <v/>
      </c>
      <c r="H13">
        <f>IF($B13=0,"",ROUND(E13/$B13*100,1))</f>
        <v/>
      </c>
      <c r="I13">
        <f>IF(J13=0,"",ROUND(AVERAGEIFS('Raw answers log'!$H$2:$H$1001,'Raw answers log'!$B$2:$B$1001,A13,'Raw answers log'!$H$2:$H$1001,"&gt;0"),1))</f>
        <v/>
      </c>
      <c r="J13">
        <f>COUNTIFS('Raw answers log'!$B$2:$B$1001,A13,'Raw answers log'!$H$2:$H$1001,"&gt;0")</f>
        <v/>
      </c>
    </row>
    <row r="14">
      <c r="A14" t="inlineStr">
        <is>
          <t>Perplexity</t>
        </is>
      </c>
      <c r="B14">
        <f>COUNTIFS('Raw answers log'!$B$2:$B$1001,A14,'Raw answers log'!$O$2:$O$1001,"Y")+COUNTIFS('Raw answers log'!$B$2:$B$1001,A14,'Raw answers log'!$O$2:$O$1001,"N")</f>
        <v/>
      </c>
      <c r="C14">
        <f>COUNTIFS('Raw answers log'!$B$2:$B$1001,A14,'Raw answers log'!$F$2:$F$1001,"Y")</f>
        <v/>
      </c>
      <c r="D14">
        <f>COUNTIFS('Raw answers log'!$B$2:$B$1001,A14,'Raw answers log'!$G$2:$G$1001,"Y")</f>
        <v/>
      </c>
      <c r="E14">
        <f>COUNTIFS('Raw answers log'!$B$2:$B$1001,A14,'Raw answers log'!$O$2:$O$1001,"Y")</f>
        <v/>
      </c>
      <c r="F14">
        <f>IF($B14=0,"",ROUND(C14/$B14*100,1))</f>
        <v/>
      </c>
      <c r="G14">
        <f>IF($B14=0,"",ROUND(D14/$B14*100,1))</f>
        <v/>
      </c>
      <c r="H14">
        <f>IF($B14=0,"",ROUND(E14/$B14*100,1))</f>
        <v/>
      </c>
      <c r="I14">
        <f>IF(J14=0,"",ROUND(AVERAGEIFS('Raw answers log'!$H$2:$H$1001,'Raw answers log'!$B$2:$B$1001,A14,'Raw answers log'!$H$2:$H$1001,"&gt;0"),1))</f>
        <v/>
      </c>
      <c r="J14">
        <f>COUNTIFS('Raw answers log'!$B$2:$B$1001,A14,'Raw answers log'!$H$2:$H$1001,"&gt;0")</f>
        <v/>
      </c>
    </row>
    <row r="15">
      <c r="A15" t="inlineStr">
        <is>
          <t>Claude</t>
        </is>
      </c>
      <c r="B15">
        <f>COUNTIFS('Raw answers log'!$B$2:$B$1001,A15,'Raw answers log'!$O$2:$O$1001,"Y")+COUNTIFS('Raw answers log'!$B$2:$B$1001,A15,'Raw answers log'!$O$2:$O$1001,"N")</f>
        <v/>
      </c>
      <c r="C15">
        <f>COUNTIFS('Raw answers log'!$B$2:$B$1001,A15,'Raw answers log'!$F$2:$F$1001,"Y")</f>
        <v/>
      </c>
      <c r="D15">
        <f>COUNTIFS('Raw answers log'!$B$2:$B$1001,A15,'Raw answers log'!$G$2:$G$1001,"Y")</f>
        <v/>
      </c>
      <c r="E15">
        <f>COUNTIFS('Raw answers log'!$B$2:$B$1001,A15,'Raw answers log'!$O$2:$O$1001,"Y")</f>
        <v/>
      </c>
      <c r="F15">
        <f>IF($B15=0,"",ROUND(C15/$B15*100,1))</f>
        <v/>
      </c>
      <c r="G15">
        <f>IF($B15=0,"",ROUND(D15/$B15*100,1))</f>
        <v/>
      </c>
      <c r="H15">
        <f>IF($B15=0,"",ROUND(E15/$B15*100,1))</f>
        <v/>
      </c>
      <c r="I15">
        <f>IF(J15=0,"",ROUND(AVERAGEIFS('Raw answers log'!$H$2:$H$1001,'Raw answers log'!$B$2:$B$1001,A15,'Raw answers log'!$H$2:$H$1001,"&gt;0"),1))</f>
        <v/>
      </c>
      <c r="J15">
        <f>COUNTIFS('Raw answers log'!$B$2:$B$1001,A15,'Raw answers log'!$H$2:$H$1001,"&gt;0")</f>
        <v/>
      </c>
    </row>
    <row r="16">
      <c r="A16" t="inlineStr">
        <is>
          <t>Google AI Overviews</t>
        </is>
      </c>
      <c r="B16">
        <f>COUNTIFS('Raw answers log'!$B$2:$B$1001,A16,'Raw answers log'!$O$2:$O$1001,"Y")+COUNTIFS('Raw answers log'!$B$2:$B$1001,A16,'Raw answers log'!$O$2:$O$1001,"N")</f>
        <v/>
      </c>
      <c r="C16">
        <f>COUNTIFS('Raw answers log'!$B$2:$B$1001,A16,'Raw answers log'!$F$2:$F$1001,"Y")</f>
        <v/>
      </c>
      <c r="D16">
        <f>COUNTIFS('Raw answers log'!$B$2:$B$1001,A16,'Raw answers log'!$G$2:$G$1001,"Y")</f>
        <v/>
      </c>
      <c r="E16">
        <f>COUNTIFS('Raw answers log'!$B$2:$B$1001,A16,'Raw answers log'!$O$2:$O$1001,"Y")</f>
        <v/>
      </c>
      <c r="F16">
        <f>IF($B16=0,"",ROUND(C16/$B16*100,1))</f>
        <v/>
      </c>
      <c r="G16">
        <f>IF($B16=0,"",ROUND(D16/$B16*100,1))</f>
        <v/>
      </c>
      <c r="H16">
        <f>IF($B16=0,"",ROUND(E16/$B16*100,1))</f>
        <v/>
      </c>
      <c r="I16">
        <f>IF(J16=0,"",ROUND(AVERAGEIFS('Raw answers log'!$H$2:$H$1001,'Raw answers log'!$B$2:$B$1001,A16,'Raw answers log'!$H$2:$H$1001,"&gt;0"),1))</f>
        <v/>
      </c>
      <c r="J16">
        <f>COUNTIFS('Raw answers log'!$B$2:$B$1001,A16,'Raw answers log'!$H$2:$H$1001,"&gt;0")</f>
        <v/>
      </c>
    </row>
    <row r="17">
      <c r="A17" t="inlineStr">
        <is>
          <t>Gemini</t>
        </is>
      </c>
      <c r="B17">
        <f>COUNTIFS('Raw answers log'!$B$2:$B$1001,A17,'Raw answers log'!$O$2:$O$1001,"Y")+COUNTIFS('Raw answers log'!$B$2:$B$1001,A17,'Raw answers log'!$O$2:$O$1001,"N")</f>
        <v/>
      </c>
      <c r="C17">
        <f>COUNTIFS('Raw answers log'!$B$2:$B$1001,A17,'Raw answers log'!$F$2:$F$1001,"Y")</f>
        <v/>
      </c>
      <c r="D17">
        <f>COUNTIFS('Raw answers log'!$B$2:$B$1001,A17,'Raw answers log'!$G$2:$G$1001,"Y")</f>
        <v/>
      </c>
      <c r="E17">
        <f>COUNTIFS('Raw answers log'!$B$2:$B$1001,A17,'Raw answers log'!$O$2:$O$1001,"Y")</f>
        <v/>
      </c>
      <c r="F17">
        <f>IF($B17=0,"",ROUND(C17/$B17*100,1))</f>
        <v/>
      </c>
      <c r="G17">
        <f>IF($B17=0,"",ROUND(D17/$B17*100,1))</f>
        <v/>
      </c>
      <c r="H17">
        <f>IF($B17=0,"",ROUND(E17/$B17*100,1))</f>
        <v/>
      </c>
      <c r="I17">
        <f>IF(J17=0,"",ROUND(AVERAGEIFS('Raw answers log'!$H$2:$H$1001,'Raw answers log'!$B$2:$B$1001,A17,'Raw answers log'!$H$2:$H$1001,"&gt;0"),1))</f>
        <v/>
      </c>
      <c r="J17">
        <f>COUNTIFS('Raw answers log'!$B$2:$B$1001,A17,'Raw answers log'!$H$2:$H$1001,"&gt;0")</f>
        <v/>
      </c>
    </row>
    <row r="18">
      <c r="A18" t="inlineStr">
        <is>
          <t>Other</t>
        </is>
      </c>
      <c r="B18">
        <f>COUNTIFS('Raw answers log'!$B$2:$B$1001,A18,'Raw answers log'!$O$2:$O$1001,"Y")+COUNTIFS('Raw answers log'!$B$2:$B$1001,A18,'Raw answers log'!$O$2:$O$1001,"N")</f>
        <v/>
      </c>
      <c r="C18">
        <f>COUNTIFS('Raw answers log'!$B$2:$B$1001,A18,'Raw answers log'!$F$2:$F$1001,"Y")</f>
        <v/>
      </c>
      <c r="D18">
        <f>COUNTIFS('Raw answers log'!$B$2:$B$1001,A18,'Raw answers log'!$G$2:$G$1001,"Y")</f>
        <v/>
      </c>
      <c r="E18">
        <f>COUNTIFS('Raw answers log'!$B$2:$B$1001,A18,'Raw answers log'!$O$2:$O$1001,"Y")</f>
        <v/>
      </c>
      <c r="F18">
        <f>IF($B18=0,"",ROUND(C18/$B18*100,1))</f>
        <v/>
      </c>
      <c r="G18">
        <f>IF($B18=0,"",ROUND(D18/$B18*100,1))</f>
        <v/>
      </c>
      <c r="H18">
        <f>IF($B18=0,"",ROUND(E18/$B18*100,1))</f>
        <v/>
      </c>
      <c r="I18">
        <f>IF(J18=0,"",ROUND(AVERAGEIFS('Raw answers log'!$H$2:$H$1001,'Raw answers log'!$B$2:$B$1001,A18,'Raw answers log'!$H$2:$H$1001,"&gt;0"),1))</f>
        <v/>
      </c>
      <c r="J18">
        <f>COUNTIFS('Raw answers log'!$B$2:$B$1001,A18,'Raw answers log'!$H$2:$H$1001,"&gt;0")</f>
        <v/>
      </c>
    </row>
    <row r="19">
      <c r="A19" s="5" t="inlineStr">
        <is>
          <t>All engines</t>
        </is>
      </c>
      <c r="B19">
        <f>SUM(B13:B18)</f>
        <v/>
      </c>
      <c r="C19">
        <f>SUM(C13:C18)</f>
        <v/>
      </c>
      <c r="D19">
        <f>SUM(D13:D18)</f>
        <v/>
      </c>
      <c r="E19">
        <f>SUM(E13:E18)</f>
        <v/>
      </c>
      <c r="F19">
        <f>IF($B19=0,"",ROUND(C19/$B19*100,1))</f>
        <v/>
      </c>
      <c r="G19">
        <f>IF($B19=0,"",ROUND(D19/$B19*100,1))</f>
        <v/>
      </c>
      <c r="H19">
        <f>IF($B19=0,"",ROUND(E19/$B19*100,1))</f>
        <v/>
      </c>
      <c r="I19">
        <f>IF(J19=0,"",ROUND(AVERAGEIFS('Raw answers log'!$H$2:$H$1001,'Raw answers log'!$H$2:$H$1001,"&gt;0"),1))</f>
        <v/>
      </c>
      <c r="J19">
        <f>SUM(J13:J18)</f>
        <v/>
      </c>
    </row>
    <row r="20">
      <c r="A20" t="inlineStr">
        <is>
          <t>Average position is shown with its count of answers. Order changes between runs; do not report it without that count.</t>
        </is>
      </c>
    </row>
    <row r="22">
      <c r="A22" s="5" t="inlineStr">
        <is>
          <t>By prompt (all engines pooled). Look for prompts where you appear in some runs but not others: that is the instability to report.</t>
        </is>
      </c>
    </row>
    <row r="23">
      <c r="A23" s="3" t="inlineStr">
        <is>
          <t>Prompt ID</t>
        </is>
      </c>
      <c r="B23" s="3" t="inlineStr">
        <is>
          <t>Prompt</t>
        </is>
      </c>
      <c r="C23" s="3" t="inlineStr">
        <is>
          <t>Brand or nonbrand</t>
        </is>
      </c>
      <c r="D23" s="3" t="inlineStr">
        <is>
          <t>Control</t>
        </is>
      </c>
      <c r="E23" s="3" t="inlineStr">
        <is>
          <t>Runs logged</t>
        </is>
      </c>
      <c r="F23" s="3" t="inlineStr">
        <is>
          <t>Runs naming you</t>
        </is>
      </c>
      <c r="G23" s="3" t="inlineStr">
        <is>
          <t>Runs citing you</t>
        </is>
      </c>
      <c r="H23" s="3" t="inlineStr">
        <is>
          <t>Mention rate %</t>
        </is>
      </c>
      <c r="I23" s="3" t="inlineStr">
        <is>
          <t>Pattern</t>
        </is>
      </c>
      <c r="J23" s="3" t="inlineStr">
        <is>
          <t>Fewer than 3 runs per engine?</t>
        </is>
      </c>
    </row>
    <row r="24">
      <c r="A24">
        <f>Prompts!A2</f>
        <v/>
      </c>
      <c r="B24">
        <f>IF(Prompts!B2="","",Prompts!B2)</f>
        <v/>
      </c>
      <c r="C24">
        <f>IF(Prompts!E2="","",Prompts!E2)</f>
        <v/>
      </c>
      <c r="D24">
        <f>IF(Prompts!F2="","",Prompts!F2)</f>
        <v/>
      </c>
      <c r="E24">
        <f>COUNTIFS('Raw answers log'!$D$2:$D$1001,A24,'Raw answers log'!$O$2:$O$1001,"Y")+COUNTIFS('Raw answers log'!$D$2:$D$1001,A24,'Raw answers log'!$O$2:$O$1001,"N")</f>
        <v/>
      </c>
      <c r="F24">
        <f>COUNTIFS('Raw answers log'!$D$2:$D$1001,A24,'Raw answers log'!$F$2:$F$1001,"Y")</f>
        <v/>
      </c>
      <c r="G24">
        <f>COUNTIFS('Raw answers log'!$D$2:$D$1001,A24,'Raw answers log'!$G$2:$G$1001,"Y")</f>
        <v/>
      </c>
      <c r="H24">
        <f>IF(E24=0,"",ROUND(F24/E24*100,1))</f>
        <v/>
      </c>
      <c r="I24">
        <f>IF(E24=0,"",IF(F24=E24,"every run",IF(F24=0,"no run","some runs")))</f>
        <v/>
      </c>
      <c r="J24">
        <f>IF(B24="","",IF(E24&lt;3*MAX(1,SUMPRODUCT(--(COUNTIFS('Raw answers log'!$D$2:$D$1001,A24,'Raw answers log'!$B$2:$B$1001,$A$13:$A$18)&gt;0))),"yes","no"))</f>
        <v/>
      </c>
    </row>
    <row r="25">
      <c r="A25">
        <f>Prompts!A3</f>
        <v/>
      </c>
      <c r="B25">
        <f>IF(Prompts!B3="","",Prompts!B3)</f>
        <v/>
      </c>
      <c r="C25">
        <f>IF(Prompts!E3="","",Prompts!E3)</f>
        <v/>
      </c>
      <c r="D25">
        <f>IF(Prompts!F3="","",Prompts!F3)</f>
        <v/>
      </c>
      <c r="E25">
        <f>COUNTIFS('Raw answers log'!$D$2:$D$1001,A25,'Raw answers log'!$O$2:$O$1001,"Y")+COUNTIFS('Raw answers log'!$D$2:$D$1001,A25,'Raw answers log'!$O$2:$O$1001,"N")</f>
        <v/>
      </c>
      <c r="F25">
        <f>COUNTIFS('Raw answers log'!$D$2:$D$1001,A25,'Raw answers log'!$F$2:$F$1001,"Y")</f>
        <v/>
      </c>
      <c r="G25">
        <f>COUNTIFS('Raw answers log'!$D$2:$D$1001,A25,'Raw answers log'!$G$2:$G$1001,"Y")</f>
        <v/>
      </c>
      <c r="H25">
        <f>IF(E25=0,"",ROUND(F25/E25*100,1))</f>
        <v/>
      </c>
      <c r="I25">
        <f>IF(E25=0,"",IF(F25=E25,"every run",IF(F25=0,"no run","some runs")))</f>
        <v/>
      </c>
      <c r="J25">
        <f>IF(B25="","",IF(E25&lt;3*MAX(1,SUMPRODUCT(--(COUNTIFS('Raw answers log'!$D$2:$D$1001,A25,'Raw answers log'!$B$2:$B$1001,$A$13:$A$18)&gt;0))),"yes","no"))</f>
        <v/>
      </c>
    </row>
    <row r="26">
      <c r="A26">
        <f>Prompts!A4</f>
        <v/>
      </c>
      <c r="B26">
        <f>IF(Prompts!B4="","",Prompts!B4)</f>
        <v/>
      </c>
      <c r="C26">
        <f>IF(Prompts!E4="","",Prompts!E4)</f>
        <v/>
      </c>
      <c r="D26">
        <f>IF(Prompts!F4="","",Prompts!F4)</f>
        <v/>
      </c>
      <c r="E26">
        <f>COUNTIFS('Raw answers log'!$D$2:$D$1001,A26,'Raw answers log'!$O$2:$O$1001,"Y")+COUNTIFS('Raw answers log'!$D$2:$D$1001,A26,'Raw answers log'!$O$2:$O$1001,"N")</f>
        <v/>
      </c>
      <c r="F26">
        <f>COUNTIFS('Raw answers log'!$D$2:$D$1001,A26,'Raw answers log'!$F$2:$F$1001,"Y")</f>
        <v/>
      </c>
      <c r="G26">
        <f>COUNTIFS('Raw answers log'!$D$2:$D$1001,A26,'Raw answers log'!$G$2:$G$1001,"Y")</f>
        <v/>
      </c>
      <c r="H26">
        <f>IF(E26=0,"",ROUND(F26/E26*100,1))</f>
        <v/>
      </c>
      <c r="I26">
        <f>IF(E26=0,"",IF(F26=E26,"every run",IF(F26=0,"no run","some runs")))</f>
        <v/>
      </c>
      <c r="J26">
        <f>IF(B26="","",IF(E26&lt;3*MAX(1,SUMPRODUCT(--(COUNTIFS('Raw answers log'!$D$2:$D$1001,A26,'Raw answers log'!$B$2:$B$1001,$A$13:$A$18)&gt;0))),"yes","no"))</f>
        <v/>
      </c>
    </row>
    <row r="27">
      <c r="A27">
        <f>Prompts!A5</f>
        <v/>
      </c>
      <c r="B27">
        <f>IF(Prompts!B5="","",Prompts!B5)</f>
        <v/>
      </c>
      <c r="C27">
        <f>IF(Prompts!E5="","",Prompts!E5)</f>
        <v/>
      </c>
      <c r="D27">
        <f>IF(Prompts!F5="","",Prompts!F5)</f>
        <v/>
      </c>
      <c r="E27">
        <f>COUNTIFS('Raw answers log'!$D$2:$D$1001,A27,'Raw answers log'!$O$2:$O$1001,"Y")+COUNTIFS('Raw answers log'!$D$2:$D$1001,A27,'Raw answers log'!$O$2:$O$1001,"N")</f>
        <v/>
      </c>
      <c r="F27">
        <f>COUNTIFS('Raw answers log'!$D$2:$D$1001,A27,'Raw answers log'!$F$2:$F$1001,"Y")</f>
        <v/>
      </c>
      <c r="G27">
        <f>COUNTIFS('Raw answers log'!$D$2:$D$1001,A27,'Raw answers log'!$G$2:$G$1001,"Y")</f>
        <v/>
      </c>
      <c r="H27">
        <f>IF(E27=0,"",ROUND(F27/E27*100,1))</f>
        <v/>
      </c>
      <c r="I27">
        <f>IF(E27=0,"",IF(F27=E27,"every run",IF(F27=0,"no run","some runs")))</f>
        <v/>
      </c>
      <c r="J27">
        <f>IF(B27="","",IF(E27&lt;3*MAX(1,SUMPRODUCT(--(COUNTIFS('Raw answers log'!$D$2:$D$1001,A27,'Raw answers log'!$B$2:$B$1001,$A$13:$A$18)&gt;0))),"yes","no"))</f>
        <v/>
      </c>
    </row>
    <row r="28">
      <c r="A28">
        <f>Prompts!A6</f>
        <v/>
      </c>
      <c r="B28">
        <f>IF(Prompts!B6="","",Prompts!B6)</f>
        <v/>
      </c>
      <c r="C28">
        <f>IF(Prompts!E6="","",Prompts!E6)</f>
        <v/>
      </c>
      <c r="D28">
        <f>IF(Prompts!F6="","",Prompts!F6)</f>
        <v/>
      </c>
      <c r="E28">
        <f>COUNTIFS('Raw answers log'!$D$2:$D$1001,A28,'Raw answers log'!$O$2:$O$1001,"Y")+COUNTIFS('Raw answers log'!$D$2:$D$1001,A28,'Raw answers log'!$O$2:$O$1001,"N")</f>
        <v/>
      </c>
      <c r="F28">
        <f>COUNTIFS('Raw answers log'!$D$2:$D$1001,A28,'Raw answers log'!$F$2:$F$1001,"Y")</f>
        <v/>
      </c>
      <c r="G28">
        <f>COUNTIFS('Raw answers log'!$D$2:$D$1001,A28,'Raw answers log'!$G$2:$G$1001,"Y")</f>
        <v/>
      </c>
      <c r="H28">
        <f>IF(E28=0,"",ROUND(F28/E28*100,1))</f>
        <v/>
      </c>
      <c r="I28">
        <f>IF(E28=0,"",IF(F28=E28,"every run",IF(F28=0,"no run","some runs")))</f>
        <v/>
      </c>
      <c r="J28">
        <f>IF(B28="","",IF(E28&lt;3*MAX(1,SUMPRODUCT(--(COUNTIFS('Raw answers log'!$D$2:$D$1001,A28,'Raw answers log'!$B$2:$B$1001,$A$13:$A$18)&gt;0))),"yes","no"))</f>
        <v/>
      </c>
    </row>
    <row r="29">
      <c r="A29">
        <f>Prompts!A7</f>
        <v/>
      </c>
      <c r="B29">
        <f>IF(Prompts!B7="","",Prompts!B7)</f>
        <v/>
      </c>
      <c r="C29">
        <f>IF(Prompts!E7="","",Prompts!E7)</f>
        <v/>
      </c>
      <c r="D29">
        <f>IF(Prompts!F7="","",Prompts!F7)</f>
        <v/>
      </c>
      <c r="E29">
        <f>COUNTIFS('Raw answers log'!$D$2:$D$1001,A29,'Raw answers log'!$O$2:$O$1001,"Y")+COUNTIFS('Raw answers log'!$D$2:$D$1001,A29,'Raw answers log'!$O$2:$O$1001,"N")</f>
        <v/>
      </c>
      <c r="F29">
        <f>COUNTIFS('Raw answers log'!$D$2:$D$1001,A29,'Raw answers log'!$F$2:$F$1001,"Y")</f>
        <v/>
      </c>
      <c r="G29">
        <f>COUNTIFS('Raw answers log'!$D$2:$D$1001,A29,'Raw answers log'!$G$2:$G$1001,"Y")</f>
        <v/>
      </c>
      <c r="H29">
        <f>IF(E29=0,"",ROUND(F29/E29*100,1))</f>
        <v/>
      </c>
      <c r="I29">
        <f>IF(E29=0,"",IF(F29=E29,"every run",IF(F29=0,"no run","some runs")))</f>
        <v/>
      </c>
      <c r="J29">
        <f>IF(B29="","",IF(E29&lt;3*MAX(1,SUMPRODUCT(--(COUNTIFS('Raw answers log'!$D$2:$D$1001,A29,'Raw answers log'!$B$2:$B$1001,$A$13:$A$18)&gt;0))),"yes","no"))</f>
        <v/>
      </c>
    </row>
    <row r="30">
      <c r="A30">
        <f>Prompts!A8</f>
        <v/>
      </c>
      <c r="B30">
        <f>IF(Prompts!B8="","",Prompts!B8)</f>
        <v/>
      </c>
      <c r="C30">
        <f>IF(Prompts!E8="","",Prompts!E8)</f>
        <v/>
      </c>
      <c r="D30">
        <f>IF(Prompts!F8="","",Prompts!F8)</f>
        <v/>
      </c>
      <c r="E30">
        <f>COUNTIFS('Raw answers log'!$D$2:$D$1001,A30,'Raw answers log'!$O$2:$O$1001,"Y")+COUNTIFS('Raw answers log'!$D$2:$D$1001,A30,'Raw answers log'!$O$2:$O$1001,"N")</f>
        <v/>
      </c>
      <c r="F30">
        <f>COUNTIFS('Raw answers log'!$D$2:$D$1001,A30,'Raw answers log'!$F$2:$F$1001,"Y")</f>
        <v/>
      </c>
      <c r="G30">
        <f>COUNTIFS('Raw answers log'!$D$2:$D$1001,A30,'Raw answers log'!$G$2:$G$1001,"Y")</f>
        <v/>
      </c>
      <c r="H30">
        <f>IF(E30=0,"",ROUND(F30/E30*100,1))</f>
        <v/>
      </c>
      <c r="I30">
        <f>IF(E30=0,"",IF(F30=E30,"every run",IF(F30=0,"no run","some runs")))</f>
        <v/>
      </c>
      <c r="J30">
        <f>IF(B30="","",IF(E30&lt;3*MAX(1,SUMPRODUCT(--(COUNTIFS('Raw answers log'!$D$2:$D$1001,A30,'Raw answers log'!$B$2:$B$1001,$A$13:$A$18)&gt;0))),"yes","no"))</f>
        <v/>
      </c>
    </row>
    <row r="31">
      <c r="A31">
        <f>Prompts!A9</f>
        <v/>
      </c>
      <c r="B31">
        <f>IF(Prompts!B9="","",Prompts!B9)</f>
        <v/>
      </c>
      <c r="C31">
        <f>IF(Prompts!E9="","",Prompts!E9)</f>
        <v/>
      </c>
      <c r="D31">
        <f>IF(Prompts!F9="","",Prompts!F9)</f>
        <v/>
      </c>
      <c r="E31">
        <f>COUNTIFS('Raw answers log'!$D$2:$D$1001,A31,'Raw answers log'!$O$2:$O$1001,"Y")+COUNTIFS('Raw answers log'!$D$2:$D$1001,A31,'Raw answers log'!$O$2:$O$1001,"N")</f>
        <v/>
      </c>
      <c r="F31">
        <f>COUNTIFS('Raw answers log'!$D$2:$D$1001,A31,'Raw answers log'!$F$2:$F$1001,"Y")</f>
        <v/>
      </c>
      <c r="G31">
        <f>COUNTIFS('Raw answers log'!$D$2:$D$1001,A31,'Raw answers log'!$G$2:$G$1001,"Y")</f>
        <v/>
      </c>
      <c r="H31">
        <f>IF(E31=0,"",ROUND(F31/E31*100,1))</f>
        <v/>
      </c>
      <c r="I31">
        <f>IF(E31=0,"",IF(F31=E31,"every run",IF(F31=0,"no run","some runs")))</f>
        <v/>
      </c>
      <c r="J31">
        <f>IF(B31="","",IF(E31&lt;3*MAX(1,SUMPRODUCT(--(COUNTIFS('Raw answers log'!$D$2:$D$1001,A31,'Raw answers log'!$B$2:$B$1001,$A$13:$A$18)&gt;0))),"yes","no"))</f>
        <v/>
      </c>
    </row>
    <row r="32">
      <c r="A32">
        <f>Prompts!A10</f>
        <v/>
      </c>
      <c r="B32">
        <f>IF(Prompts!B10="","",Prompts!B10)</f>
        <v/>
      </c>
      <c r="C32">
        <f>IF(Prompts!E10="","",Prompts!E10)</f>
        <v/>
      </c>
      <c r="D32">
        <f>IF(Prompts!F10="","",Prompts!F10)</f>
        <v/>
      </c>
      <c r="E32">
        <f>COUNTIFS('Raw answers log'!$D$2:$D$1001,A32,'Raw answers log'!$O$2:$O$1001,"Y")+COUNTIFS('Raw answers log'!$D$2:$D$1001,A32,'Raw answers log'!$O$2:$O$1001,"N")</f>
        <v/>
      </c>
      <c r="F32">
        <f>COUNTIFS('Raw answers log'!$D$2:$D$1001,A32,'Raw answers log'!$F$2:$F$1001,"Y")</f>
        <v/>
      </c>
      <c r="G32">
        <f>COUNTIFS('Raw answers log'!$D$2:$D$1001,A32,'Raw answers log'!$G$2:$G$1001,"Y")</f>
        <v/>
      </c>
      <c r="H32">
        <f>IF(E32=0,"",ROUND(F32/E32*100,1))</f>
        <v/>
      </c>
      <c r="I32">
        <f>IF(E32=0,"",IF(F32=E32,"every run",IF(F32=0,"no run","some runs")))</f>
        <v/>
      </c>
      <c r="J32">
        <f>IF(B32="","",IF(E32&lt;3*MAX(1,SUMPRODUCT(--(COUNTIFS('Raw answers log'!$D$2:$D$1001,A32,'Raw answers log'!$B$2:$B$1001,$A$13:$A$18)&gt;0))),"yes","no"))</f>
        <v/>
      </c>
    </row>
    <row r="33">
      <c r="A33">
        <f>Prompts!A11</f>
        <v/>
      </c>
      <c r="B33">
        <f>IF(Prompts!B11="","",Prompts!B11)</f>
        <v/>
      </c>
      <c r="C33">
        <f>IF(Prompts!E11="","",Prompts!E11)</f>
        <v/>
      </c>
      <c r="D33">
        <f>IF(Prompts!F11="","",Prompts!F11)</f>
        <v/>
      </c>
      <c r="E33">
        <f>COUNTIFS('Raw answers log'!$D$2:$D$1001,A33,'Raw answers log'!$O$2:$O$1001,"Y")+COUNTIFS('Raw answers log'!$D$2:$D$1001,A33,'Raw answers log'!$O$2:$O$1001,"N")</f>
        <v/>
      </c>
      <c r="F33">
        <f>COUNTIFS('Raw answers log'!$D$2:$D$1001,A33,'Raw answers log'!$F$2:$F$1001,"Y")</f>
        <v/>
      </c>
      <c r="G33">
        <f>COUNTIFS('Raw answers log'!$D$2:$D$1001,A33,'Raw answers log'!$G$2:$G$1001,"Y")</f>
        <v/>
      </c>
      <c r="H33">
        <f>IF(E33=0,"",ROUND(F33/E33*100,1))</f>
        <v/>
      </c>
      <c r="I33">
        <f>IF(E33=0,"",IF(F33=E33,"every run",IF(F33=0,"no run","some runs")))</f>
        <v/>
      </c>
      <c r="J33">
        <f>IF(B33="","",IF(E33&lt;3*MAX(1,SUMPRODUCT(--(COUNTIFS('Raw answers log'!$D$2:$D$1001,A33,'Raw answers log'!$B$2:$B$1001,$A$13:$A$18)&gt;0))),"yes","no"))</f>
        <v/>
      </c>
    </row>
    <row r="34">
      <c r="A34">
        <f>Prompts!A12</f>
        <v/>
      </c>
      <c r="B34">
        <f>IF(Prompts!B12="","",Prompts!B12)</f>
        <v/>
      </c>
      <c r="C34">
        <f>IF(Prompts!E12="","",Prompts!E12)</f>
        <v/>
      </c>
      <c r="D34">
        <f>IF(Prompts!F12="","",Prompts!F12)</f>
        <v/>
      </c>
      <c r="E34">
        <f>COUNTIFS('Raw answers log'!$D$2:$D$1001,A34,'Raw answers log'!$O$2:$O$1001,"Y")+COUNTIFS('Raw answers log'!$D$2:$D$1001,A34,'Raw answers log'!$O$2:$O$1001,"N")</f>
        <v/>
      </c>
      <c r="F34">
        <f>COUNTIFS('Raw answers log'!$D$2:$D$1001,A34,'Raw answers log'!$F$2:$F$1001,"Y")</f>
        <v/>
      </c>
      <c r="G34">
        <f>COUNTIFS('Raw answers log'!$D$2:$D$1001,A34,'Raw answers log'!$G$2:$G$1001,"Y")</f>
        <v/>
      </c>
      <c r="H34">
        <f>IF(E34=0,"",ROUND(F34/E34*100,1))</f>
        <v/>
      </c>
      <c r="I34">
        <f>IF(E34=0,"",IF(F34=E34,"every run",IF(F34=0,"no run","some runs")))</f>
        <v/>
      </c>
      <c r="J34">
        <f>IF(B34="","",IF(E34&lt;3*MAX(1,SUMPRODUCT(--(COUNTIFS('Raw answers log'!$D$2:$D$1001,A34,'Raw answers log'!$B$2:$B$1001,$A$13:$A$18)&gt;0))),"yes","no"))</f>
        <v/>
      </c>
    </row>
    <row r="35">
      <c r="A35">
        <f>Prompts!A13</f>
        <v/>
      </c>
      <c r="B35">
        <f>IF(Prompts!B13="","",Prompts!B13)</f>
        <v/>
      </c>
      <c r="C35">
        <f>IF(Prompts!E13="","",Prompts!E13)</f>
        <v/>
      </c>
      <c r="D35">
        <f>IF(Prompts!F13="","",Prompts!F13)</f>
        <v/>
      </c>
      <c r="E35">
        <f>COUNTIFS('Raw answers log'!$D$2:$D$1001,A35,'Raw answers log'!$O$2:$O$1001,"Y")+COUNTIFS('Raw answers log'!$D$2:$D$1001,A35,'Raw answers log'!$O$2:$O$1001,"N")</f>
        <v/>
      </c>
      <c r="F35">
        <f>COUNTIFS('Raw answers log'!$D$2:$D$1001,A35,'Raw answers log'!$F$2:$F$1001,"Y")</f>
        <v/>
      </c>
      <c r="G35">
        <f>COUNTIFS('Raw answers log'!$D$2:$D$1001,A35,'Raw answers log'!$G$2:$G$1001,"Y")</f>
        <v/>
      </c>
      <c r="H35">
        <f>IF(E35=0,"",ROUND(F35/E35*100,1))</f>
        <v/>
      </c>
      <c r="I35">
        <f>IF(E35=0,"",IF(F35=E35,"every run",IF(F35=0,"no run","some runs")))</f>
        <v/>
      </c>
      <c r="J35">
        <f>IF(B35="","",IF(E35&lt;3*MAX(1,SUMPRODUCT(--(COUNTIFS('Raw answers log'!$D$2:$D$1001,A35,'Raw answers log'!$B$2:$B$1001,$A$13:$A$18)&gt;0))),"yes","no"))</f>
        <v/>
      </c>
    </row>
    <row r="36">
      <c r="A36">
        <f>Prompts!A14</f>
        <v/>
      </c>
      <c r="B36">
        <f>IF(Prompts!B14="","",Prompts!B14)</f>
        <v/>
      </c>
      <c r="C36">
        <f>IF(Prompts!E14="","",Prompts!E14)</f>
        <v/>
      </c>
      <c r="D36">
        <f>IF(Prompts!F14="","",Prompts!F14)</f>
        <v/>
      </c>
      <c r="E36">
        <f>COUNTIFS('Raw answers log'!$D$2:$D$1001,A36,'Raw answers log'!$O$2:$O$1001,"Y")+COUNTIFS('Raw answers log'!$D$2:$D$1001,A36,'Raw answers log'!$O$2:$O$1001,"N")</f>
        <v/>
      </c>
      <c r="F36">
        <f>COUNTIFS('Raw answers log'!$D$2:$D$1001,A36,'Raw answers log'!$F$2:$F$1001,"Y")</f>
        <v/>
      </c>
      <c r="G36">
        <f>COUNTIFS('Raw answers log'!$D$2:$D$1001,A36,'Raw answers log'!$G$2:$G$1001,"Y")</f>
        <v/>
      </c>
      <c r="H36">
        <f>IF(E36=0,"",ROUND(F36/E36*100,1))</f>
        <v/>
      </c>
      <c r="I36">
        <f>IF(E36=0,"",IF(F36=E36,"every run",IF(F36=0,"no run","some runs")))</f>
        <v/>
      </c>
      <c r="J36">
        <f>IF(B36="","",IF(E36&lt;3*MAX(1,SUMPRODUCT(--(COUNTIFS('Raw answers log'!$D$2:$D$1001,A36,'Raw answers log'!$B$2:$B$1001,$A$13:$A$18)&gt;0))),"yes","no"))</f>
        <v/>
      </c>
    </row>
    <row r="37">
      <c r="A37">
        <f>Prompts!A15</f>
        <v/>
      </c>
      <c r="B37">
        <f>IF(Prompts!B15="","",Prompts!B15)</f>
        <v/>
      </c>
      <c r="C37">
        <f>IF(Prompts!E15="","",Prompts!E15)</f>
        <v/>
      </c>
      <c r="D37">
        <f>IF(Prompts!F15="","",Prompts!F15)</f>
        <v/>
      </c>
      <c r="E37">
        <f>COUNTIFS('Raw answers log'!$D$2:$D$1001,A37,'Raw answers log'!$O$2:$O$1001,"Y")+COUNTIFS('Raw answers log'!$D$2:$D$1001,A37,'Raw answers log'!$O$2:$O$1001,"N")</f>
        <v/>
      </c>
      <c r="F37">
        <f>COUNTIFS('Raw answers log'!$D$2:$D$1001,A37,'Raw answers log'!$F$2:$F$1001,"Y")</f>
        <v/>
      </c>
      <c r="G37">
        <f>COUNTIFS('Raw answers log'!$D$2:$D$1001,A37,'Raw answers log'!$G$2:$G$1001,"Y")</f>
        <v/>
      </c>
      <c r="H37">
        <f>IF(E37=0,"",ROUND(F37/E37*100,1))</f>
        <v/>
      </c>
      <c r="I37">
        <f>IF(E37=0,"",IF(F37=E37,"every run",IF(F37=0,"no run","some runs")))</f>
        <v/>
      </c>
      <c r="J37">
        <f>IF(B37="","",IF(E37&lt;3*MAX(1,SUMPRODUCT(--(COUNTIFS('Raw answers log'!$D$2:$D$1001,A37,'Raw answers log'!$B$2:$B$1001,$A$13:$A$18)&gt;0))),"yes","no"))</f>
        <v/>
      </c>
    </row>
    <row r="38">
      <c r="A38">
        <f>Prompts!A16</f>
        <v/>
      </c>
      <c r="B38">
        <f>IF(Prompts!B16="","",Prompts!B16)</f>
        <v/>
      </c>
      <c r="C38">
        <f>IF(Prompts!E16="","",Prompts!E16)</f>
        <v/>
      </c>
      <c r="D38">
        <f>IF(Prompts!F16="","",Prompts!F16)</f>
        <v/>
      </c>
      <c r="E38">
        <f>COUNTIFS('Raw answers log'!$D$2:$D$1001,A38,'Raw answers log'!$O$2:$O$1001,"Y")+COUNTIFS('Raw answers log'!$D$2:$D$1001,A38,'Raw answers log'!$O$2:$O$1001,"N")</f>
        <v/>
      </c>
      <c r="F38">
        <f>COUNTIFS('Raw answers log'!$D$2:$D$1001,A38,'Raw answers log'!$F$2:$F$1001,"Y")</f>
        <v/>
      </c>
      <c r="G38">
        <f>COUNTIFS('Raw answers log'!$D$2:$D$1001,A38,'Raw answers log'!$G$2:$G$1001,"Y")</f>
        <v/>
      </c>
      <c r="H38">
        <f>IF(E38=0,"",ROUND(F38/E38*100,1))</f>
        <v/>
      </c>
      <c r="I38">
        <f>IF(E38=0,"",IF(F38=E38,"every run",IF(F38=0,"no run","some runs")))</f>
        <v/>
      </c>
      <c r="J38">
        <f>IF(B38="","",IF(E38&lt;3*MAX(1,SUMPRODUCT(--(COUNTIFS('Raw answers log'!$D$2:$D$1001,A38,'Raw answers log'!$B$2:$B$1001,$A$13:$A$18)&gt;0))),"yes","no"))</f>
        <v/>
      </c>
    </row>
    <row r="39">
      <c r="A39">
        <f>Prompts!A17</f>
        <v/>
      </c>
      <c r="B39">
        <f>IF(Prompts!B17="","",Prompts!B17)</f>
        <v/>
      </c>
      <c r="C39">
        <f>IF(Prompts!E17="","",Prompts!E17)</f>
        <v/>
      </c>
      <c r="D39">
        <f>IF(Prompts!F17="","",Prompts!F17)</f>
        <v/>
      </c>
      <c r="E39">
        <f>COUNTIFS('Raw answers log'!$D$2:$D$1001,A39,'Raw answers log'!$O$2:$O$1001,"Y")+COUNTIFS('Raw answers log'!$D$2:$D$1001,A39,'Raw answers log'!$O$2:$O$1001,"N")</f>
        <v/>
      </c>
      <c r="F39">
        <f>COUNTIFS('Raw answers log'!$D$2:$D$1001,A39,'Raw answers log'!$F$2:$F$1001,"Y")</f>
        <v/>
      </c>
      <c r="G39">
        <f>COUNTIFS('Raw answers log'!$D$2:$D$1001,A39,'Raw answers log'!$G$2:$G$1001,"Y")</f>
        <v/>
      </c>
      <c r="H39">
        <f>IF(E39=0,"",ROUND(F39/E39*100,1))</f>
        <v/>
      </c>
      <c r="I39">
        <f>IF(E39=0,"",IF(F39=E39,"every run",IF(F39=0,"no run","some runs")))</f>
        <v/>
      </c>
      <c r="J39">
        <f>IF(B39="","",IF(E39&lt;3*MAX(1,SUMPRODUCT(--(COUNTIFS('Raw answers log'!$D$2:$D$1001,A39,'Raw answers log'!$B$2:$B$1001,$A$13:$A$18)&gt;0))),"yes","no"))</f>
        <v/>
      </c>
    </row>
    <row r="40">
      <c r="A40">
        <f>Prompts!A18</f>
        <v/>
      </c>
      <c r="B40">
        <f>IF(Prompts!B18="","",Prompts!B18)</f>
        <v/>
      </c>
      <c r="C40">
        <f>IF(Prompts!E18="","",Prompts!E18)</f>
        <v/>
      </c>
      <c r="D40">
        <f>IF(Prompts!F18="","",Prompts!F18)</f>
        <v/>
      </c>
      <c r="E40">
        <f>COUNTIFS('Raw answers log'!$D$2:$D$1001,A40,'Raw answers log'!$O$2:$O$1001,"Y")+COUNTIFS('Raw answers log'!$D$2:$D$1001,A40,'Raw answers log'!$O$2:$O$1001,"N")</f>
        <v/>
      </c>
      <c r="F40">
        <f>COUNTIFS('Raw answers log'!$D$2:$D$1001,A40,'Raw answers log'!$F$2:$F$1001,"Y")</f>
        <v/>
      </c>
      <c r="G40">
        <f>COUNTIFS('Raw answers log'!$D$2:$D$1001,A40,'Raw answers log'!$G$2:$G$1001,"Y")</f>
        <v/>
      </c>
      <c r="H40">
        <f>IF(E40=0,"",ROUND(F40/E40*100,1))</f>
        <v/>
      </c>
      <c r="I40">
        <f>IF(E40=0,"",IF(F40=E40,"every run",IF(F40=0,"no run","some runs")))</f>
        <v/>
      </c>
      <c r="J40">
        <f>IF(B40="","",IF(E40&lt;3*MAX(1,SUMPRODUCT(--(COUNTIFS('Raw answers log'!$D$2:$D$1001,A40,'Raw answers log'!$B$2:$B$1001,$A$13:$A$18)&gt;0))),"yes","no"))</f>
        <v/>
      </c>
    </row>
    <row r="41">
      <c r="A41">
        <f>Prompts!A19</f>
        <v/>
      </c>
      <c r="B41">
        <f>IF(Prompts!B19="","",Prompts!B19)</f>
        <v/>
      </c>
      <c r="C41">
        <f>IF(Prompts!E19="","",Prompts!E19)</f>
        <v/>
      </c>
      <c r="D41">
        <f>IF(Prompts!F19="","",Prompts!F19)</f>
        <v/>
      </c>
      <c r="E41">
        <f>COUNTIFS('Raw answers log'!$D$2:$D$1001,A41,'Raw answers log'!$O$2:$O$1001,"Y")+COUNTIFS('Raw answers log'!$D$2:$D$1001,A41,'Raw answers log'!$O$2:$O$1001,"N")</f>
        <v/>
      </c>
      <c r="F41">
        <f>COUNTIFS('Raw answers log'!$D$2:$D$1001,A41,'Raw answers log'!$F$2:$F$1001,"Y")</f>
        <v/>
      </c>
      <c r="G41">
        <f>COUNTIFS('Raw answers log'!$D$2:$D$1001,A41,'Raw answers log'!$G$2:$G$1001,"Y")</f>
        <v/>
      </c>
      <c r="H41">
        <f>IF(E41=0,"",ROUND(F41/E41*100,1))</f>
        <v/>
      </c>
      <c r="I41">
        <f>IF(E41=0,"",IF(F41=E41,"every run",IF(F41=0,"no run","some runs")))</f>
        <v/>
      </c>
      <c r="J41">
        <f>IF(B41="","",IF(E41&lt;3*MAX(1,SUMPRODUCT(--(COUNTIFS('Raw answers log'!$D$2:$D$1001,A41,'Raw answers log'!$B$2:$B$1001,$A$13:$A$18)&gt;0))),"yes","no"))</f>
        <v/>
      </c>
    </row>
    <row r="42">
      <c r="A42">
        <f>Prompts!A20</f>
        <v/>
      </c>
      <c r="B42">
        <f>IF(Prompts!B20="","",Prompts!B20)</f>
        <v/>
      </c>
      <c r="C42">
        <f>IF(Prompts!E20="","",Prompts!E20)</f>
        <v/>
      </c>
      <c r="D42">
        <f>IF(Prompts!F20="","",Prompts!F20)</f>
        <v/>
      </c>
      <c r="E42">
        <f>COUNTIFS('Raw answers log'!$D$2:$D$1001,A42,'Raw answers log'!$O$2:$O$1001,"Y")+COUNTIFS('Raw answers log'!$D$2:$D$1001,A42,'Raw answers log'!$O$2:$O$1001,"N")</f>
        <v/>
      </c>
      <c r="F42">
        <f>COUNTIFS('Raw answers log'!$D$2:$D$1001,A42,'Raw answers log'!$F$2:$F$1001,"Y")</f>
        <v/>
      </c>
      <c r="G42">
        <f>COUNTIFS('Raw answers log'!$D$2:$D$1001,A42,'Raw answers log'!$G$2:$G$1001,"Y")</f>
        <v/>
      </c>
      <c r="H42">
        <f>IF(E42=0,"",ROUND(F42/E42*100,1))</f>
        <v/>
      </c>
      <c r="I42">
        <f>IF(E42=0,"",IF(F42=E42,"every run",IF(F42=0,"no run","some runs")))</f>
        <v/>
      </c>
      <c r="J42">
        <f>IF(B42="","",IF(E42&lt;3*MAX(1,SUMPRODUCT(--(COUNTIFS('Raw answers log'!$D$2:$D$1001,A42,'Raw answers log'!$B$2:$B$1001,$A$13:$A$18)&gt;0))),"yes","no"))</f>
        <v/>
      </c>
    </row>
    <row r="43">
      <c r="A43">
        <f>Prompts!A21</f>
        <v/>
      </c>
      <c r="B43">
        <f>IF(Prompts!B21="","",Prompts!B21)</f>
        <v/>
      </c>
      <c r="C43">
        <f>IF(Prompts!E21="","",Prompts!E21)</f>
        <v/>
      </c>
      <c r="D43">
        <f>IF(Prompts!F21="","",Prompts!F21)</f>
        <v/>
      </c>
      <c r="E43">
        <f>COUNTIFS('Raw answers log'!$D$2:$D$1001,A43,'Raw answers log'!$O$2:$O$1001,"Y")+COUNTIFS('Raw answers log'!$D$2:$D$1001,A43,'Raw answers log'!$O$2:$O$1001,"N")</f>
        <v/>
      </c>
      <c r="F43">
        <f>COUNTIFS('Raw answers log'!$D$2:$D$1001,A43,'Raw answers log'!$F$2:$F$1001,"Y")</f>
        <v/>
      </c>
      <c r="G43">
        <f>COUNTIFS('Raw answers log'!$D$2:$D$1001,A43,'Raw answers log'!$G$2:$G$1001,"Y")</f>
        <v/>
      </c>
      <c r="H43">
        <f>IF(E43=0,"",ROUND(F43/E43*100,1))</f>
        <v/>
      </c>
      <c r="I43">
        <f>IF(E43=0,"",IF(F43=E43,"every run",IF(F43=0,"no run","some runs")))</f>
        <v/>
      </c>
      <c r="J43">
        <f>IF(B43="","",IF(E43&lt;3*MAX(1,SUMPRODUCT(--(COUNTIFS('Raw answers log'!$D$2:$D$1001,A43,'Raw answers log'!$B$2:$B$1001,$A$13:$A$18)&gt;0))),"yes","no"))</f>
        <v/>
      </c>
    </row>
    <row r="44">
      <c r="A44">
        <f>Prompts!A22</f>
        <v/>
      </c>
      <c r="B44">
        <f>IF(Prompts!B22="","",Prompts!B22)</f>
        <v/>
      </c>
      <c r="C44">
        <f>IF(Prompts!E22="","",Prompts!E22)</f>
        <v/>
      </c>
      <c r="D44">
        <f>IF(Prompts!F22="","",Prompts!F22)</f>
        <v/>
      </c>
      <c r="E44">
        <f>COUNTIFS('Raw answers log'!$D$2:$D$1001,A44,'Raw answers log'!$O$2:$O$1001,"Y")+COUNTIFS('Raw answers log'!$D$2:$D$1001,A44,'Raw answers log'!$O$2:$O$1001,"N")</f>
        <v/>
      </c>
      <c r="F44">
        <f>COUNTIFS('Raw answers log'!$D$2:$D$1001,A44,'Raw answers log'!$F$2:$F$1001,"Y")</f>
        <v/>
      </c>
      <c r="G44">
        <f>COUNTIFS('Raw answers log'!$D$2:$D$1001,A44,'Raw answers log'!$G$2:$G$1001,"Y")</f>
        <v/>
      </c>
      <c r="H44">
        <f>IF(E44=0,"",ROUND(F44/E44*100,1))</f>
        <v/>
      </c>
      <c r="I44">
        <f>IF(E44=0,"",IF(F44=E44,"every run",IF(F44=0,"no run","some runs")))</f>
        <v/>
      </c>
      <c r="J44">
        <f>IF(B44="","",IF(E44&lt;3*MAX(1,SUMPRODUCT(--(COUNTIFS('Raw answers log'!$D$2:$D$1001,A44,'Raw answers log'!$B$2:$B$1001,$A$13:$A$18)&gt;0))),"yes","no"))</f>
        <v/>
      </c>
    </row>
    <row r="45">
      <c r="A45">
        <f>Prompts!A23</f>
        <v/>
      </c>
      <c r="B45">
        <f>IF(Prompts!B23="","",Prompts!B23)</f>
        <v/>
      </c>
      <c r="C45">
        <f>IF(Prompts!E23="","",Prompts!E23)</f>
        <v/>
      </c>
      <c r="D45">
        <f>IF(Prompts!F23="","",Prompts!F23)</f>
        <v/>
      </c>
      <c r="E45">
        <f>COUNTIFS('Raw answers log'!$D$2:$D$1001,A45,'Raw answers log'!$O$2:$O$1001,"Y")+COUNTIFS('Raw answers log'!$D$2:$D$1001,A45,'Raw answers log'!$O$2:$O$1001,"N")</f>
        <v/>
      </c>
      <c r="F45">
        <f>COUNTIFS('Raw answers log'!$D$2:$D$1001,A45,'Raw answers log'!$F$2:$F$1001,"Y")</f>
        <v/>
      </c>
      <c r="G45">
        <f>COUNTIFS('Raw answers log'!$D$2:$D$1001,A45,'Raw answers log'!$G$2:$G$1001,"Y")</f>
        <v/>
      </c>
      <c r="H45">
        <f>IF(E45=0,"",ROUND(F45/E45*100,1))</f>
        <v/>
      </c>
      <c r="I45">
        <f>IF(E45=0,"",IF(F45=E45,"every run",IF(F45=0,"no run","some runs")))</f>
        <v/>
      </c>
      <c r="J45">
        <f>IF(B45="","",IF(E45&lt;3*MAX(1,SUMPRODUCT(--(COUNTIFS('Raw answers log'!$D$2:$D$1001,A45,'Raw answers log'!$B$2:$B$1001,$A$13:$A$18)&gt;0))),"yes","no"))</f>
        <v/>
      </c>
    </row>
    <row r="46">
      <c r="A46">
        <f>Prompts!A24</f>
        <v/>
      </c>
      <c r="B46">
        <f>IF(Prompts!B24="","",Prompts!B24)</f>
        <v/>
      </c>
      <c r="C46">
        <f>IF(Prompts!E24="","",Prompts!E24)</f>
        <v/>
      </c>
      <c r="D46">
        <f>IF(Prompts!F24="","",Prompts!F24)</f>
        <v/>
      </c>
      <c r="E46">
        <f>COUNTIFS('Raw answers log'!$D$2:$D$1001,A46,'Raw answers log'!$O$2:$O$1001,"Y")+COUNTIFS('Raw answers log'!$D$2:$D$1001,A46,'Raw answers log'!$O$2:$O$1001,"N")</f>
        <v/>
      </c>
      <c r="F46">
        <f>COUNTIFS('Raw answers log'!$D$2:$D$1001,A46,'Raw answers log'!$F$2:$F$1001,"Y")</f>
        <v/>
      </c>
      <c r="G46">
        <f>COUNTIFS('Raw answers log'!$D$2:$D$1001,A46,'Raw answers log'!$G$2:$G$1001,"Y")</f>
        <v/>
      </c>
      <c r="H46">
        <f>IF(E46=0,"",ROUND(F46/E46*100,1))</f>
        <v/>
      </c>
      <c r="I46">
        <f>IF(E46=0,"",IF(F46=E46,"every run",IF(F46=0,"no run","some runs")))</f>
        <v/>
      </c>
      <c r="J46">
        <f>IF(B46="","",IF(E46&lt;3*MAX(1,SUMPRODUCT(--(COUNTIFS('Raw answers log'!$D$2:$D$1001,A46,'Raw answers log'!$B$2:$B$1001,$A$13:$A$18)&gt;0))),"yes","no"))</f>
        <v/>
      </c>
    </row>
    <row r="47">
      <c r="A47">
        <f>Prompts!A25</f>
        <v/>
      </c>
      <c r="B47">
        <f>IF(Prompts!B25="","",Prompts!B25)</f>
        <v/>
      </c>
      <c r="C47">
        <f>IF(Prompts!E25="","",Prompts!E25)</f>
        <v/>
      </c>
      <c r="D47">
        <f>IF(Prompts!F25="","",Prompts!F25)</f>
        <v/>
      </c>
      <c r="E47">
        <f>COUNTIFS('Raw answers log'!$D$2:$D$1001,A47,'Raw answers log'!$O$2:$O$1001,"Y")+COUNTIFS('Raw answers log'!$D$2:$D$1001,A47,'Raw answers log'!$O$2:$O$1001,"N")</f>
        <v/>
      </c>
      <c r="F47">
        <f>COUNTIFS('Raw answers log'!$D$2:$D$1001,A47,'Raw answers log'!$F$2:$F$1001,"Y")</f>
        <v/>
      </c>
      <c r="G47">
        <f>COUNTIFS('Raw answers log'!$D$2:$D$1001,A47,'Raw answers log'!$G$2:$G$1001,"Y")</f>
        <v/>
      </c>
      <c r="H47">
        <f>IF(E47=0,"",ROUND(F47/E47*100,1))</f>
        <v/>
      </c>
      <c r="I47">
        <f>IF(E47=0,"",IF(F47=E47,"every run",IF(F47=0,"no run","some runs")))</f>
        <v/>
      </c>
      <c r="J47">
        <f>IF(B47="","",IF(E47&lt;3*MAX(1,SUMPRODUCT(--(COUNTIFS('Raw answers log'!$D$2:$D$1001,A47,'Raw answers log'!$B$2:$B$1001,$A$13:$A$18)&gt;0))),"yes","no"))</f>
        <v/>
      </c>
    </row>
    <row r="48">
      <c r="A48">
        <f>Prompts!A26</f>
        <v/>
      </c>
      <c r="B48">
        <f>IF(Prompts!B26="","",Prompts!B26)</f>
        <v/>
      </c>
      <c r="C48">
        <f>IF(Prompts!E26="","",Prompts!E26)</f>
        <v/>
      </c>
      <c r="D48">
        <f>IF(Prompts!F26="","",Prompts!F26)</f>
        <v/>
      </c>
      <c r="E48">
        <f>COUNTIFS('Raw answers log'!$D$2:$D$1001,A48,'Raw answers log'!$O$2:$O$1001,"Y")+COUNTIFS('Raw answers log'!$D$2:$D$1001,A48,'Raw answers log'!$O$2:$O$1001,"N")</f>
        <v/>
      </c>
      <c r="F48">
        <f>COUNTIFS('Raw answers log'!$D$2:$D$1001,A48,'Raw answers log'!$F$2:$F$1001,"Y")</f>
        <v/>
      </c>
      <c r="G48">
        <f>COUNTIFS('Raw answers log'!$D$2:$D$1001,A48,'Raw answers log'!$G$2:$G$1001,"Y")</f>
        <v/>
      </c>
      <c r="H48">
        <f>IF(E48=0,"",ROUND(F48/E48*100,1))</f>
        <v/>
      </c>
      <c r="I48">
        <f>IF(E48=0,"",IF(F48=E48,"every run",IF(F48=0,"no run","some runs")))</f>
        <v/>
      </c>
      <c r="J48">
        <f>IF(B48="","",IF(E48&lt;3*MAX(1,SUMPRODUCT(--(COUNTIFS('Raw answers log'!$D$2:$D$1001,A48,'Raw answers log'!$B$2:$B$1001,$A$13:$A$18)&gt;0))),"yes","no"))</f>
        <v/>
      </c>
    </row>
    <row r="49">
      <c r="A49">
        <f>Prompts!A27</f>
        <v/>
      </c>
      <c r="B49">
        <f>IF(Prompts!B27="","",Prompts!B27)</f>
        <v/>
      </c>
      <c r="C49">
        <f>IF(Prompts!E27="","",Prompts!E27)</f>
        <v/>
      </c>
      <c r="D49">
        <f>IF(Prompts!F27="","",Prompts!F27)</f>
        <v/>
      </c>
      <c r="E49">
        <f>COUNTIFS('Raw answers log'!$D$2:$D$1001,A49,'Raw answers log'!$O$2:$O$1001,"Y")+COUNTIFS('Raw answers log'!$D$2:$D$1001,A49,'Raw answers log'!$O$2:$O$1001,"N")</f>
        <v/>
      </c>
      <c r="F49">
        <f>COUNTIFS('Raw answers log'!$D$2:$D$1001,A49,'Raw answers log'!$F$2:$F$1001,"Y")</f>
        <v/>
      </c>
      <c r="G49">
        <f>COUNTIFS('Raw answers log'!$D$2:$D$1001,A49,'Raw answers log'!$G$2:$G$1001,"Y")</f>
        <v/>
      </c>
      <c r="H49">
        <f>IF(E49=0,"",ROUND(F49/E49*100,1))</f>
        <v/>
      </c>
      <c r="I49">
        <f>IF(E49=0,"",IF(F49=E49,"every run",IF(F49=0,"no run","some runs")))</f>
        <v/>
      </c>
      <c r="J49">
        <f>IF(B49="","",IF(E49&lt;3*MAX(1,SUMPRODUCT(--(COUNTIFS('Raw answers log'!$D$2:$D$1001,A49,'Raw answers log'!$B$2:$B$1001,$A$13:$A$18)&gt;0))),"yes","no"))</f>
        <v/>
      </c>
    </row>
    <row r="50">
      <c r="A50">
        <f>Prompts!A28</f>
        <v/>
      </c>
      <c r="B50">
        <f>IF(Prompts!B28="","",Prompts!B28)</f>
        <v/>
      </c>
      <c r="C50">
        <f>IF(Prompts!E28="","",Prompts!E28)</f>
        <v/>
      </c>
      <c r="D50">
        <f>IF(Prompts!F28="","",Prompts!F28)</f>
        <v/>
      </c>
      <c r="E50">
        <f>COUNTIFS('Raw answers log'!$D$2:$D$1001,A50,'Raw answers log'!$O$2:$O$1001,"Y")+COUNTIFS('Raw answers log'!$D$2:$D$1001,A50,'Raw answers log'!$O$2:$O$1001,"N")</f>
        <v/>
      </c>
      <c r="F50">
        <f>COUNTIFS('Raw answers log'!$D$2:$D$1001,A50,'Raw answers log'!$F$2:$F$1001,"Y")</f>
        <v/>
      </c>
      <c r="G50">
        <f>COUNTIFS('Raw answers log'!$D$2:$D$1001,A50,'Raw answers log'!$G$2:$G$1001,"Y")</f>
        <v/>
      </c>
      <c r="H50">
        <f>IF(E50=0,"",ROUND(F50/E50*100,1))</f>
        <v/>
      </c>
      <c r="I50">
        <f>IF(E50=0,"",IF(F50=E50,"every run",IF(F50=0,"no run","some runs")))</f>
        <v/>
      </c>
      <c r="J50">
        <f>IF(B50="","",IF(E50&lt;3*MAX(1,SUMPRODUCT(--(COUNTIFS('Raw answers log'!$D$2:$D$1001,A50,'Raw answers log'!$B$2:$B$1001,$A$13:$A$18)&gt;0))),"yes","no"))</f>
        <v/>
      </c>
    </row>
    <row r="51">
      <c r="A51">
        <f>Prompts!A29</f>
        <v/>
      </c>
      <c r="B51">
        <f>IF(Prompts!B29="","",Prompts!B29)</f>
        <v/>
      </c>
      <c r="C51">
        <f>IF(Prompts!E29="","",Prompts!E29)</f>
        <v/>
      </c>
      <c r="D51">
        <f>IF(Prompts!F29="","",Prompts!F29)</f>
        <v/>
      </c>
      <c r="E51">
        <f>COUNTIFS('Raw answers log'!$D$2:$D$1001,A51,'Raw answers log'!$O$2:$O$1001,"Y")+COUNTIFS('Raw answers log'!$D$2:$D$1001,A51,'Raw answers log'!$O$2:$O$1001,"N")</f>
        <v/>
      </c>
      <c r="F51">
        <f>COUNTIFS('Raw answers log'!$D$2:$D$1001,A51,'Raw answers log'!$F$2:$F$1001,"Y")</f>
        <v/>
      </c>
      <c r="G51">
        <f>COUNTIFS('Raw answers log'!$D$2:$D$1001,A51,'Raw answers log'!$G$2:$G$1001,"Y")</f>
        <v/>
      </c>
      <c r="H51">
        <f>IF(E51=0,"",ROUND(F51/E51*100,1))</f>
        <v/>
      </c>
      <c r="I51">
        <f>IF(E51=0,"",IF(F51=E51,"every run",IF(F51=0,"no run","some runs")))</f>
        <v/>
      </c>
      <c r="J51">
        <f>IF(B51="","",IF(E51&lt;3*MAX(1,SUMPRODUCT(--(COUNTIFS('Raw answers log'!$D$2:$D$1001,A51,'Raw answers log'!$B$2:$B$1001,$A$13:$A$18)&gt;0))),"yes","no"))</f>
        <v/>
      </c>
    </row>
    <row r="52">
      <c r="A52">
        <f>Prompts!A30</f>
        <v/>
      </c>
      <c r="B52">
        <f>IF(Prompts!B30="","",Prompts!B30)</f>
        <v/>
      </c>
      <c r="C52">
        <f>IF(Prompts!E30="","",Prompts!E30)</f>
        <v/>
      </c>
      <c r="D52">
        <f>IF(Prompts!F30="","",Prompts!F30)</f>
        <v/>
      </c>
      <c r="E52">
        <f>COUNTIFS('Raw answers log'!$D$2:$D$1001,A52,'Raw answers log'!$O$2:$O$1001,"Y")+COUNTIFS('Raw answers log'!$D$2:$D$1001,A52,'Raw answers log'!$O$2:$O$1001,"N")</f>
        <v/>
      </c>
      <c r="F52">
        <f>COUNTIFS('Raw answers log'!$D$2:$D$1001,A52,'Raw answers log'!$F$2:$F$1001,"Y")</f>
        <v/>
      </c>
      <c r="G52">
        <f>COUNTIFS('Raw answers log'!$D$2:$D$1001,A52,'Raw answers log'!$G$2:$G$1001,"Y")</f>
        <v/>
      </c>
      <c r="H52">
        <f>IF(E52=0,"",ROUND(F52/E52*100,1))</f>
        <v/>
      </c>
      <c r="I52">
        <f>IF(E52=0,"",IF(F52=E52,"every run",IF(F52=0,"no run","some runs")))</f>
        <v/>
      </c>
      <c r="J52">
        <f>IF(B52="","",IF(E52&lt;3*MAX(1,SUMPRODUCT(--(COUNTIFS('Raw answers log'!$D$2:$D$1001,A52,'Raw answers log'!$B$2:$B$1001,$A$13:$A$18)&gt;0))),"yes","no"))</f>
        <v/>
      </c>
    </row>
    <row r="53">
      <c r="A53">
        <f>Prompts!A31</f>
        <v/>
      </c>
      <c r="B53">
        <f>IF(Prompts!B31="","",Prompts!B31)</f>
        <v/>
      </c>
      <c r="C53">
        <f>IF(Prompts!E31="","",Prompts!E31)</f>
        <v/>
      </c>
      <c r="D53">
        <f>IF(Prompts!F31="","",Prompts!F31)</f>
        <v/>
      </c>
      <c r="E53">
        <f>COUNTIFS('Raw answers log'!$D$2:$D$1001,A53,'Raw answers log'!$O$2:$O$1001,"Y")+COUNTIFS('Raw answers log'!$D$2:$D$1001,A53,'Raw answers log'!$O$2:$O$1001,"N")</f>
        <v/>
      </c>
      <c r="F53">
        <f>COUNTIFS('Raw answers log'!$D$2:$D$1001,A53,'Raw answers log'!$F$2:$F$1001,"Y")</f>
        <v/>
      </c>
      <c r="G53">
        <f>COUNTIFS('Raw answers log'!$D$2:$D$1001,A53,'Raw answers log'!$G$2:$G$1001,"Y")</f>
        <v/>
      </c>
      <c r="H53">
        <f>IF(E53=0,"",ROUND(F53/E53*100,1))</f>
        <v/>
      </c>
      <c r="I53">
        <f>IF(E53=0,"",IF(F53=E53,"every run",IF(F53=0,"no run","some runs")))</f>
        <v/>
      </c>
      <c r="J53">
        <f>IF(B53="","",IF(E53&lt;3*MAX(1,SUMPRODUCT(--(COUNTIFS('Raw answers log'!$D$2:$D$1001,A53,'Raw answers log'!$B$2:$B$1001,$A$13:$A$18)&gt;0))),"yes","no"))</f>
        <v/>
      </c>
    </row>
    <row r="54">
      <c r="A54">
        <f>Prompts!A32</f>
        <v/>
      </c>
      <c r="B54">
        <f>IF(Prompts!B32="","",Prompts!B32)</f>
        <v/>
      </c>
      <c r="C54">
        <f>IF(Prompts!E32="","",Prompts!E32)</f>
        <v/>
      </c>
      <c r="D54">
        <f>IF(Prompts!F32="","",Prompts!F32)</f>
        <v/>
      </c>
      <c r="E54">
        <f>COUNTIFS('Raw answers log'!$D$2:$D$1001,A54,'Raw answers log'!$O$2:$O$1001,"Y")+COUNTIFS('Raw answers log'!$D$2:$D$1001,A54,'Raw answers log'!$O$2:$O$1001,"N")</f>
        <v/>
      </c>
      <c r="F54">
        <f>COUNTIFS('Raw answers log'!$D$2:$D$1001,A54,'Raw answers log'!$F$2:$F$1001,"Y")</f>
        <v/>
      </c>
      <c r="G54">
        <f>COUNTIFS('Raw answers log'!$D$2:$D$1001,A54,'Raw answers log'!$G$2:$G$1001,"Y")</f>
        <v/>
      </c>
      <c r="H54">
        <f>IF(E54=0,"",ROUND(F54/E54*100,1))</f>
        <v/>
      </c>
      <c r="I54">
        <f>IF(E54=0,"",IF(F54=E54,"every run",IF(F54=0,"no run","some runs")))</f>
        <v/>
      </c>
      <c r="J54">
        <f>IF(B54="","",IF(E54&lt;3*MAX(1,SUMPRODUCT(--(COUNTIFS('Raw answers log'!$D$2:$D$1001,A54,'Raw answers log'!$B$2:$B$1001,$A$13:$A$18)&gt;0))),"yes","no"))</f>
        <v/>
      </c>
    </row>
    <row r="55">
      <c r="A55">
        <f>Prompts!A33</f>
        <v/>
      </c>
      <c r="B55">
        <f>IF(Prompts!B33="","",Prompts!B33)</f>
        <v/>
      </c>
      <c r="C55">
        <f>IF(Prompts!E33="","",Prompts!E33)</f>
        <v/>
      </c>
      <c r="D55">
        <f>IF(Prompts!F33="","",Prompts!F33)</f>
        <v/>
      </c>
      <c r="E55">
        <f>COUNTIFS('Raw answers log'!$D$2:$D$1001,A55,'Raw answers log'!$O$2:$O$1001,"Y")+COUNTIFS('Raw answers log'!$D$2:$D$1001,A55,'Raw answers log'!$O$2:$O$1001,"N")</f>
        <v/>
      </c>
      <c r="F55">
        <f>COUNTIFS('Raw answers log'!$D$2:$D$1001,A55,'Raw answers log'!$F$2:$F$1001,"Y")</f>
        <v/>
      </c>
      <c r="G55">
        <f>COUNTIFS('Raw answers log'!$D$2:$D$1001,A55,'Raw answers log'!$G$2:$G$1001,"Y")</f>
        <v/>
      </c>
      <c r="H55">
        <f>IF(E55=0,"",ROUND(F55/E55*100,1))</f>
        <v/>
      </c>
      <c r="I55">
        <f>IF(E55=0,"",IF(F55=E55,"every run",IF(F55=0,"no run","some runs")))</f>
        <v/>
      </c>
      <c r="J55">
        <f>IF(B55="","",IF(E55&lt;3*MAX(1,SUMPRODUCT(--(COUNTIFS('Raw answers log'!$D$2:$D$1001,A55,'Raw answers log'!$B$2:$B$1001,$A$13:$A$18)&gt;0))),"yes","no"))</f>
        <v/>
      </c>
    </row>
    <row r="56">
      <c r="A56">
        <f>Prompts!A34</f>
        <v/>
      </c>
      <c r="B56">
        <f>IF(Prompts!B34="","",Prompts!B34)</f>
        <v/>
      </c>
      <c r="C56">
        <f>IF(Prompts!E34="","",Prompts!E34)</f>
        <v/>
      </c>
      <c r="D56">
        <f>IF(Prompts!F34="","",Prompts!F34)</f>
        <v/>
      </c>
      <c r="E56">
        <f>COUNTIFS('Raw answers log'!$D$2:$D$1001,A56,'Raw answers log'!$O$2:$O$1001,"Y")+COUNTIFS('Raw answers log'!$D$2:$D$1001,A56,'Raw answers log'!$O$2:$O$1001,"N")</f>
        <v/>
      </c>
      <c r="F56">
        <f>COUNTIFS('Raw answers log'!$D$2:$D$1001,A56,'Raw answers log'!$F$2:$F$1001,"Y")</f>
        <v/>
      </c>
      <c r="G56">
        <f>COUNTIFS('Raw answers log'!$D$2:$D$1001,A56,'Raw answers log'!$G$2:$G$1001,"Y")</f>
        <v/>
      </c>
      <c r="H56">
        <f>IF(E56=0,"",ROUND(F56/E56*100,1))</f>
        <v/>
      </c>
      <c r="I56">
        <f>IF(E56=0,"",IF(F56=E56,"every run",IF(F56=0,"no run","some runs")))</f>
        <v/>
      </c>
      <c r="J56">
        <f>IF(B56="","",IF(E56&lt;3*MAX(1,SUMPRODUCT(--(COUNTIFS('Raw answers log'!$D$2:$D$1001,A56,'Raw answers log'!$B$2:$B$1001,$A$13:$A$18)&gt;0))),"yes","no"))</f>
        <v/>
      </c>
    </row>
    <row r="57">
      <c r="A57">
        <f>Prompts!A35</f>
        <v/>
      </c>
      <c r="B57">
        <f>IF(Prompts!B35="","",Prompts!B35)</f>
        <v/>
      </c>
      <c r="C57">
        <f>IF(Prompts!E35="","",Prompts!E35)</f>
        <v/>
      </c>
      <c r="D57">
        <f>IF(Prompts!F35="","",Prompts!F35)</f>
        <v/>
      </c>
      <c r="E57">
        <f>COUNTIFS('Raw answers log'!$D$2:$D$1001,A57,'Raw answers log'!$O$2:$O$1001,"Y")+COUNTIFS('Raw answers log'!$D$2:$D$1001,A57,'Raw answers log'!$O$2:$O$1001,"N")</f>
        <v/>
      </c>
      <c r="F57">
        <f>COUNTIFS('Raw answers log'!$D$2:$D$1001,A57,'Raw answers log'!$F$2:$F$1001,"Y")</f>
        <v/>
      </c>
      <c r="G57">
        <f>COUNTIFS('Raw answers log'!$D$2:$D$1001,A57,'Raw answers log'!$G$2:$G$1001,"Y")</f>
        <v/>
      </c>
      <c r="H57">
        <f>IF(E57=0,"",ROUND(F57/E57*100,1))</f>
        <v/>
      </c>
      <c r="I57">
        <f>IF(E57=0,"",IF(F57=E57,"every run",IF(F57=0,"no run","some runs")))</f>
        <v/>
      </c>
      <c r="J57">
        <f>IF(B57="","",IF(E57&lt;3*MAX(1,SUMPRODUCT(--(COUNTIFS('Raw answers log'!$D$2:$D$1001,A57,'Raw answers log'!$B$2:$B$1001,$A$13:$A$18)&gt;0))),"yes","no"))</f>
        <v/>
      </c>
    </row>
    <row r="58">
      <c r="A58">
        <f>Prompts!A36</f>
        <v/>
      </c>
      <c r="B58">
        <f>IF(Prompts!B36="","",Prompts!B36)</f>
        <v/>
      </c>
      <c r="C58">
        <f>IF(Prompts!E36="","",Prompts!E36)</f>
        <v/>
      </c>
      <c r="D58">
        <f>IF(Prompts!F36="","",Prompts!F36)</f>
        <v/>
      </c>
      <c r="E58">
        <f>COUNTIFS('Raw answers log'!$D$2:$D$1001,A58,'Raw answers log'!$O$2:$O$1001,"Y")+COUNTIFS('Raw answers log'!$D$2:$D$1001,A58,'Raw answers log'!$O$2:$O$1001,"N")</f>
        <v/>
      </c>
      <c r="F58">
        <f>COUNTIFS('Raw answers log'!$D$2:$D$1001,A58,'Raw answers log'!$F$2:$F$1001,"Y")</f>
        <v/>
      </c>
      <c r="G58">
        <f>COUNTIFS('Raw answers log'!$D$2:$D$1001,A58,'Raw answers log'!$G$2:$G$1001,"Y")</f>
        <v/>
      </c>
      <c r="H58">
        <f>IF(E58=0,"",ROUND(F58/E58*100,1))</f>
        <v/>
      </c>
      <c r="I58">
        <f>IF(E58=0,"",IF(F58=E58,"every run",IF(F58=0,"no run","some runs")))</f>
        <v/>
      </c>
      <c r="J58">
        <f>IF(B58="","",IF(E58&lt;3*MAX(1,SUMPRODUCT(--(COUNTIFS('Raw answers log'!$D$2:$D$1001,A58,'Raw answers log'!$B$2:$B$1001,$A$13:$A$18)&gt;0))),"yes","no"))</f>
        <v/>
      </c>
    </row>
    <row r="59">
      <c r="A59">
        <f>Prompts!A37</f>
        <v/>
      </c>
      <c r="B59">
        <f>IF(Prompts!B37="","",Prompts!B37)</f>
        <v/>
      </c>
      <c r="C59">
        <f>IF(Prompts!E37="","",Prompts!E37)</f>
        <v/>
      </c>
      <c r="D59">
        <f>IF(Prompts!F37="","",Prompts!F37)</f>
        <v/>
      </c>
      <c r="E59">
        <f>COUNTIFS('Raw answers log'!$D$2:$D$1001,A59,'Raw answers log'!$O$2:$O$1001,"Y")+COUNTIFS('Raw answers log'!$D$2:$D$1001,A59,'Raw answers log'!$O$2:$O$1001,"N")</f>
        <v/>
      </c>
      <c r="F59">
        <f>COUNTIFS('Raw answers log'!$D$2:$D$1001,A59,'Raw answers log'!$F$2:$F$1001,"Y")</f>
        <v/>
      </c>
      <c r="G59">
        <f>COUNTIFS('Raw answers log'!$D$2:$D$1001,A59,'Raw answers log'!$G$2:$G$1001,"Y")</f>
        <v/>
      </c>
      <c r="H59">
        <f>IF(E59=0,"",ROUND(F59/E59*100,1))</f>
        <v/>
      </c>
      <c r="I59">
        <f>IF(E59=0,"",IF(F59=E59,"every run",IF(F59=0,"no run","some runs")))</f>
        <v/>
      </c>
      <c r="J59">
        <f>IF(B59="","",IF(E59&lt;3*MAX(1,SUMPRODUCT(--(COUNTIFS('Raw answers log'!$D$2:$D$1001,A59,'Raw answers log'!$B$2:$B$1001,$A$13:$A$18)&gt;0))),"yes","no"))</f>
        <v/>
      </c>
    </row>
    <row r="60">
      <c r="A60">
        <f>Prompts!A38</f>
        <v/>
      </c>
      <c r="B60">
        <f>IF(Prompts!B38="","",Prompts!B38)</f>
        <v/>
      </c>
      <c r="C60">
        <f>IF(Prompts!E38="","",Prompts!E38)</f>
        <v/>
      </c>
      <c r="D60">
        <f>IF(Prompts!F38="","",Prompts!F38)</f>
        <v/>
      </c>
      <c r="E60">
        <f>COUNTIFS('Raw answers log'!$D$2:$D$1001,A60,'Raw answers log'!$O$2:$O$1001,"Y")+COUNTIFS('Raw answers log'!$D$2:$D$1001,A60,'Raw answers log'!$O$2:$O$1001,"N")</f>
        <v/>
      </c>
      <c r="F60">
        <f>COUNTIFS('Raw answers log'!$D$2:$D$1001,A60,'Raw answers log'!$F$2:$F$1001,"Y")</f>
        <v/>
      </c>
      <c r="G60">
        <f>COUNTIFS('Raw answers log'!$D$2:$D$1001,A60,'Raw answers log'!$G$2:$G$1001,"Y")</f>
        <v/>
      </c>
      <c r="H60">
        <f>IF(E60=0,"",ROUND(F60/E60*100,1))</f>
        <v/>
      </c>
      <c r="I60">
        <f>IF(E60=0,"",IF(F60=E60,"every run",IF(F60=0,"no run","some runs")))</f>
        <v/>
      </c>
      <c r="J60">
        <f>IF(B60="","",IF(E60&lt;3*MAX(1,SUMPRODUCT(--(COUNTIFS('Raw answers log'!$D$2:$D$1001,A60,'Raw answers log'!$B$2:$B$1001,$A$13:$A$18)&gt;0))),"yes","no"))</f>
        <v/>
      </c>
    </row>
    <row r="61">
      <c r="A61">
        <f>Prompts!A39</f>
        <v/>
      </c>
      <c r="B61">
        <f>IF(Prompts!B39="","",Prompts!B39)</f>
        <v/>
      </c>
      <c r="C61">
        <f>IF(Prompts!E39="","",Prompts!E39)</f>
        <v/>
      </c>
      <c r="D61">
        <f>IF(Prompts!F39="","",Prompts!F39)</f>
        <v/>
      </c>
      <c r="E61">
        <f>COUNTIFS('Raw answers log'!$D$2:$D$1001,A61,'Raw answers log'!$O$2:$O$1001,"Y")+COUNTIFS('Raw answers log'!$D$2:$D$1001,A61,'Raw answers log'!$O$2:$O$1001,"N")</f>
        <v/>
      </c>
      <c r="F61">
        <f>COUNTIFS('Raw answers log'!$D$2:$D$1001,A61,'Raw answers log'!$F$2:$F$1001,"Y")</f>
        <v/>
      </c>
      <c r="G61">
        <f>COUNTIFS('Raw answers log'!$D$2:$D$1001,A61,'Raw answers log'!$G$2:$G$1001,"Y")</f>
        <v/>
      </c>
      <c r="H61">
        <f>IF(E61=0,"",ROUND(F61/E61*100,1))</f>
        <v/>
      </c>
      <c r="I61">
        <f>IF(E61=0,"",IF(F61=E61,"every run",IF(F61=0,"no run","some runs")))</f>
        <v/>
      </c>
      <c r="J61">
        <f>IF(B61="","",IF(E61&lt;3*MAX(1,SUMPRODUCT(--(COUNTIFS('Raw answers log'!$D$2:$D$1001,A61,'Raw answers log'!$B$2:$B$1001,$A$13:$A$18)&gt;0))),"yes","no"))</f>
        <v/>
      </c>
    </row>
    <row r="62">
      <c r="A62">
        <f>Prompts!A40</f>
        <v/>
      </c>
      <c r="B62">
        <f>IF(Prompts!B40="","",Prompts!B40)</f>
        <v/>
      </c>
      <c r="C62">
        <f>IF(Prompts!E40="","",Prompts!E40)</f>
        <v/>
      </c>
      <c r="D62">
        <f>IF(Prompts!F40="","",Prompts!F40)</f>
        <v/>
      </c>
      <c r="E62">
        <f>COUNTIFS('Raw answers log'!$D$2:$D$1001,A62,'Raw answers log'!$O$2:$O$1001,"Y")+COUNTIFS('Raw answers log'!$D$2:$D$1001,A62,'Raw answers log'!$O$2:$O$1001,"N")</f>
        <v/>
      </c>
      <c r="F62">
        <f>COUNTIFS('Raw answers log'!$D$2:$D$1001,A62,'Raw answers log'!$F$2:$F$1001,"Y")</f>
        <v/>
      </c>
      <c r="G62">
        <f>COUNTIFS('Raw answers log'!$D$2:$D$1001,A62,'Raw answers log'!$G$2:$G$1001,"Y")</f>
        <v/>
      </c>
      <c r="H62">
        <f>IF(E62=0,"",ROUND(F62/E62*100,1))</f>
        <v/>
      </c>
      <c r="I62">
        <f>IF(E62=0,"",IF(F62=E62,"every run",IF(F62=0,"no run","some runs")))</f>
        <v/>
      </c>
      <c r="J62">
        <f>IF(B62="","",IF(E62&lt;3*MAX(1,SUMPRODUCT(--(COUNTIFS('Raw answers log'!$D$2:$D$1001,A62,'Raw answers log'!$B$2:$B$1001,$A$13:$A$18)&gt;0))),"yes","no"))</f>
        <v/>
      </c>
    </row>
    <row r="63">
      <c r="A63">
        <f>Prompts!A41</f>
        <v/>
      </c>
      <c r="B63">
        <f>IF(Prompts!B41="","",Prompts!B41)</f>
        <v/>
      </c>
      <c r="C63">
        <f>IF(Prompts!E41="","",Prompts!E41)</f>
        <v/>
      </c>
      <c r="D63">
        <f>IF(Prompts!F41="","",Prompts!F41)</f>
        <v/>
      </c>
      <c r="E63">
        <f>COUNTIFS('Raw answers log'!$D$2:$D$1001,A63,'Raw answers log'!$O$2:$O$1001,"Y")+COUNTIFS('Raw answers log'!$D$2:$D$1001,A63,'Raw answers log'!$O$2:$O$1001,"N")</f>
        <v/>
      </c>
      <c r="F63">
        <f>COUNTIFS('Raw answers log'!$D$2:$D$1001,A63,'Raw answers log'!$F$2:$F$1001,"Y")</f>
        <v/>
      </c>
      <c r="G63">
        <f>COUNTIFS('Raw answers log'!$D$2:$D$1001,A63,'Raw answers log'!$G$2:$G$1001,"Y")</f>
        <v/>
      </c>
      <c r="H63">
        <f>IF(E63=0,"",ROUND(F63/E63*100,1))</f>
        <v/>
      </c>
      <c r="I63">
        <f>IF(E63=0,"",IF(F63=E63,"every run",IF(F63=0,"no run","some runs")))</f>
        <v/>
      </c>
      <c r="J63">
        <f>IF(B63="","",IF(E63&lt;3*MAX(1,SUMPRODUCT(--(COUNTIFS('Raw answers log'!$D$2:$D$1001,A63,'Raw answers log'!$B$2:$B$1001,$A$13:$A$18)&gt;0))),"yes","no"))</f>
        <v/>
      </c>
    </row>
    <row r="64">
      <c r="A64">
        <f>Prompts!A42</f>
        <v/>
      </c>
      <c r="B64">
        <f>IF(Prompts!B42="","",Prompts!B42)</f>
        <v/>
      </c>
      <c r="C64">
        <f>IF(Prompts!E42="","",Prompts!E42)</f>
        <v/>
      </c>
      <c r="D64">
        <f>IF(Prompts!F42="","",Prompts!F42)</f>
        <v/>
      </c>
      <c r="E64">
        <f>COUNTIFS('Raw answers log'!$D$2:$D$1001,A64,'Raw answers log'!$O$2:$O$1001,"Y")+COUNTIFS('Raw answers log'!$D$2:$D$1001,A64,'Raw answers log'!$O$2:$O$1001,"N")</f>
        <v/>
      </c>
      <c r="F64">
        <f>COUNTIFS('Raw answers log'!$D$2:$D$1001,A64,'Raw answers log'!$F$2:$F$1001,"Y")</f>
        <v/>
      </c>
      <c r="G64">
        <f>COUNTIFS('Raw answers log'!$D$2:$D$1001,A64,'Raw answers log'!$G$2:$G$1001,"Y")</f>
        <v/>
      </c>
      <c r="H64">
        <f>IF(E64=0,"",ROUND(F64/E64*100,1))</f>
        <v/>
      </c>
      <c r="I64">
        <f>IF(E64=0,"",IF(F64=E64,"every run",IF(F64=0,"no run","some runs")))</f>
        <v/>
      </c>
      <c r="J64">
        <f>IF(B64="","",IF(E64&lt;3*MAX(1,SUMPRODUCT(--(COUNTIFS('Raw answers log'!$D$2:$D$1001,A64,'Raw answers log'!$B$2:$B$1001,$A$13:$A$18)&gt;0))),"yes","no"))</f>
        <v/>
      </c>
    </row>
    <row r="65">
      <c r="A65">
        <f>Prompts!A43</f>
        <v/>
      </c>
      <c r="B65">
        <f>IF(Prompts!B43="","",Prompts!B43)</f>
        <v/>
      </c>
      <c r="C65">
        <f>IF(Prompts!E43="","",Prompts!E43)</f>
        <v/>
      </c>
      <c r="D65">
        <f>IF(Prompts!F43="","",Prompts!F43)</f>
        <v/>
      </c>
      <c r="E65">
        <f>COUNTIFS('Raw answers log'!$D$2:$D$1001,A65,'Raw answers log'!$O$2:$O$1001,"Y")+COUNTIFS('Raw answers log'!$D$2:$D$1001,A65,'Raw answers log'!$O$2:$O$1001,"N")</f>
        <v/>
      </c>
      <c r="F65">
        <f>COUNTIFS('Raw answers log'!$D$2:$D$1001,A65,'Raw answers log'!$F$2:$F$1001,"Y")</f>
        <v/>
      </c>
      <c r="G65">
        <f>COUNTIFS('Raw answers log'!$D$2:$D$1001,A65,'Raw answers log'!$G$2:$G$1001,"Y")</f>
        <v/>
      </c>
      <c r="H65">
        <f>IF(E65=0,"",ROUND(F65/E65*100,1))</f>
        <v/>
      </c>
      <c r="I65">
        <f>IF(E65=0,"",IF(F65=E65,"every run",IF(F65=0,"no run","some runs")))</f>
        <v/>
      </c>
      <c r="J65">
        <f>IF(B65="","",IF(E65&lt;3*MAX(1,SUMPRODUCT(--(COUNTIFS('Raw answers log'!$D$2:$D$1001,A65,'Raw answers log'!$B$2:$B$1001,$A$13:$A$18)&gt;0))),"yes","no"))</f>
        <v/>
      </c>
    </row>
    <row r="66">
      <c r="A66">
        <f>Prompts!A44</f>
        <v/>
      </c>
      <c r="B66">
        <f>IF(Prompts!B44="","",Prompts!B44)</f>
        <v/>
      </c>
      <c r="C66">
        <f>IF(Prompts!E44="","",Prompts!E44)</f>
        <v/>
      </c>
      <c r="D66">
        <f>IF(Prompts!F44="","",Prompts!F44)</f>
        <v/>
      </c>
      <c r="E66">
        <f>COUNTIFS('Raw answers log'!$D$2:$D$1001,A66,'Raw answers log'!$O$2:$O$1001,"Y")+COUNTIFS('Raw answers log'!$D$2:$D$1001,A66,'Raw answers log'!$O$2:$O$1001,"N")</f>
        <v/>
      </c>
      <c r="F66">
        <f>COUNTIFS('Raw answers log'!$D$2:$D$1001,A66,'Raw answers log'!$F$2:$F$1001,"Y")</f>
        <v/>
      </c>
      <c r="G66">
        <f>COUNTIFS('Raw answers log'!$D$2:$D$1001,A66,'Raw answers log'!$G$2:$G$1001,"Y")</f>
        <v/>
      </c>
      <c r="H66">
        <f>IF(E66=0,"",ROUND(F66/E66*100,1))</f>
        <v/>
      </c>
      <c r="I66">
        <f>IF(E66=0,"",IF(F66=E66,"every run",IF(F66=0,"no run","some runs")))</f>
        <v/>
      </c>
      <c r="J66">
        <f>IF(B66="","",IF(E66&lt;3*MAX(1,SUMPRODUCT(--(COUNTIFS('Raw answers log'!$D$2:$D$1001,A66,'Raw answers log'!$B$2:$B$1001,$A$13:$A$18)&gt;0))),"yes","no"))</f>
        <v/>
      </c>
    </row>
    <row r="67">
      <c r="A67">
        <f>Prompts!A45</f>
        <v/>
      </c>
      <c r="B67">
        <f>IF(Prompts!B45="","",Prompts!B45)</f>
        <v/>
      </c>
      <c r="C67">
        <f>IF(Prompts!E45="","",Prompts!E45)</f>
        <v/>
      </c>
      <c r="D67">
        <f>IF(Prompts!F45="","",Prompts!F45)</f>
        <v/>
      </c>
      <c r="E67">
        <f>COUNTIFS('Raw answers log'!$D$2:$D$1001,A67,'Raw answers log'!$O$2:$O$1001,"Y")+COUNTIFS('Raw answers log'!$D$2:$D$1001,A67,'Raw answers log'!$O$2:$O$1001,"N")</f>
        <v/>
      </c>
      <c r="F67">
        <f>COUNTIFS('Raw answers log'!$D$2:$D$1001,A67,'Raw answers log'!$F$2:$F$1001,"Y")</f>
        <v/>
      </c>
      <c r="G67">
        <f>COUNTIFS('Raw answers log'!$D$2:$D$1001,A67,'Raw answers log'!$G$2:$G$1001,"Y")</f>
        <v/>
      </c>
      <c r="H67">
        <f>IF(E67=0,"",ROUND(F67/E67*100,1))</f>
        <v/>
      </c>
      <c r="I67">
        <f>IF(E67=0,"",IF(F67=E67,"every run",IF(F67=0,"no run","some runs")))</f>
        <v/>
      </c>
      <c r="J67">
        <f>IF(B67="","",IF(E67&lt;3*MAX(1,SUMPRODUCT(--(COUNTIFS('Raw answers log'!$D$2:$D$1001,A67,'Raw answers log'!$B$2:$B$1001,$A$13:$A$18)&gt;0))),"yes","no"))</f>
        <v/>
      </c>
    </row>
    <row r="68">
      <c r="A68">
        <f>Prompts!A46</f>
        <v/>
      </c>
      <c r="B68">
        <f>IF(Prompts!B46="","",Prompts!B46)</f>
        <v/>
      </c>
      <c r="C68">
        <f>IF(Prompts!E46="","",Prompts!E46)</f>
        <v/>
      </c>
      <c r="D68">
        <f>IF(Prompts!F46="","",Prompts!F46)</f>
        <v/>
      </c>
      <c r="E68">
        <f>COUNTIFS('Raw answers log'!$D$2:$D$1001,A68,'Raw answers log'!$O$2:$O$1001,"Y")+COUNTIFS('Raw answers log'!$D$2:$D$1001,A68,'Raw answers log'!$O$2:$O$1001,"N")</f>
        <v/>
      </c>
      <c r="F68">
        <f>COUNTIFS('Raw answers log'!$D$2:$D$1001,A68,'Raw answers log'!$F$2:$F$1001,"Y")</f>
        <v/>
      </c>
      <c r="G68">
        <f>COUNTIFS('Raw answers log'!$D$2:$D$1001,A68,'Raw answers log'!$G$2:$G$1001,"Y")</f>
        <v/>
      </c>
      <c r="H68">
        <f>IF(E68=0,"",ROUND(F68/E68*100,1))</f>
        <v/>
      </c>
      <c r="I68">
        <f>IF(E68=0,"",IF(F68=E68,"every run",IF(F68=0,"no run","some runs")))</f>
        <v/>
      </c>
      <c r="J68">
        <f>IF(B68="","",IF(E68&lt;3*MAX(1,SUMPRODUCT(--(COUNTIFS('Raw answers log'!$D$2:$D$1001,A68,'Raw answers log'!$B$2:$B$1001,$A$13:$A$18)&gt;0))),"yes","no"))</f>
        <v/>
      </c>
    </row>
    <row r="69">
      <c r="A69">
        <f>Prompts!A47</f>
        <v/>
      </c>
      <c r="B69">
        <f>IF(Prompts!B47="","",Prompts!B47)</f>
        <v/>
      </c>
      <c r="C69">
        <f>IF(Prompts!E47="","",Prompts!E47)</f>
        <v/>
      </c>
      <c r="D69">
        <f>IF(Prompts!F47="","",Prompts!F47)</f>
        <v/>
      </c>
      <c r="E69">
        <f>COUNTIFS('Raw answers log'!$D$2:$D$1001,A69,'Raw answers log'!$O$2:$O$1001,"Y")+COUNTIFS('Raw answers log'!$D$2:$D$1001,A69,'Raw answers log'!$O$2:$O$1001,"N")</f>
        <v/>
      </c>
      <c r="F69">
        <f>COUNTIFS('Raw answers log'!$D$2:$D$1001,A69,'Raw answers log'!$F$2:$F$1001,"Y")</f>
        <v/>
      </c>
      <c r="G69">
        <f>COUNTIFS('Raw answers log'!$D$2:$D$1001,A69,'Raw answers log'!$G$2:$G$1001,"Y")</f>
        <v/>
      </c>
      <c r="H69">
        <f>IF(E69=0,"",ROUND(F69/E69*100,1))</f>
        <v/>
      </c>
      <c r="I69">
        <f>IF(E69=0,"",IF(F69=E69,"every run",IF(F69=0,"no run","some runs")))</f>
        <v/>
      </c>
      <c r="J69">
        <f>IF(B69="","",IF(E69&lt;3*MAX(1,SUMPRODUCT(--(COUNTIFS('Raw answers log'!$D$2:$D$1001,A69,'Raw answers log'!$B$2:$B$1001,$A$13:$A$18)&gt;0))),"yes","no"))</f>
        <v/>
      </c>
    </row>
    <row r="70">
      <c r="A70">
        <f>Prompts!A48</f>
        <v/>
      </c>
      <c r="B70">
        <f>IF(Prompts!B48="","",Prompts!B48)</f>
        <v/>
      </c>
      <c r="C70">
        <f>IF(Prompts!E48="","",Prompts!E48)</f>
        <v/>
      </c>
      <c r="D70">
        <f>IF(Prompts!F48="","",Prompts!F48)</f>
        <v/>
      </c>
      <c r="E70">
        <f>COUNTIFS('Raw answers log'!$D$2:$D$1001,A70,'Raw answers log'!$O$2:$O$1001,"Y")+COUNTIFS('Raw answers log'!$D$2:$D$1001,A70,'Raw answers log'!$O$2:$O$1001,"N")</f>
        <v/>
      </c>
      <c r="F70">
        <f>COUNTIFS('Raw answers log'!$D$2:$D$1001,A70,'Raw answers log'!$F$2:$F$1001,"Y")</f>
        <v/>
      </c>
      <c r="G70">
        <f>COUNTIFS('Raw answers log'!$D$2:$D$1001,A70,'Raw answers log'!$G$2:$G$1001,"Y")</f>
        <v/>
      </c>
      <c r="H70">
        <f>IF(E70=0,"",ROUND(F70/E70*100,1))</f>
        <v/>
      </c>
      <c r="I70">
        <f>IF(E70=0,"",IF(F70=E70,"every run",IF(F70=0,"no run","some runs")))</f>
        <v/>
      </c>
      <c r="J70">
        <f>IF(B70="","",IF(E70&lt;3*MAX(1,SUMPRODUCT(--(COUNTIFS('Raw answers log'!$D$2:$D$1001,A70,'Raw answers log'!$B$2:$B$1001,$A$13:$A$18)&gt;0))),"yes","no"))</f>
        <v/>
      </c>
    </row>
    <row r="71">
      <c r="A71">
        <f>Prompts!A49</f>
        <v/>
      </c>
      <c r="B71">
        <f>IF(Prompts!B49="","",Prompts!B49)</f>
        <v/>
      </c>
      <c r="C71">
        <f>IF(Prompts!E49="","",Prompts!E49)</f>
        <v/>
      </c>
      <c r="D71">
        <f>IF(Prompts!F49="","",Prompts!F49)</f>
        <v/>
      </c>
      <c r="E71">
        <f>COUNTIFS('Raw answers log'!$D$2:$D$1001,A71,'Raw answers log'!$O$2:$O$1001,"Y")+COUNTIFS('Raw answers log'!$D$2:$D$1001,A71,'Raw answers log'!$O$2:$O$1001,"N")</f>
        <v/>
      </c>
      <c r="F71">
        <f>COUNTIFS('Raw answers log'!$D$2:$D$1001,A71,'Raw answers log'!$F$2:$F$1001,"Y")</f>
        <v/>
      </c>
      <c r="G71">
        <f>COUNTIFS('Raw answers log'!$D$2:$D$1001,A71,'Raw answers log'!$G$2:$G$1001,"Y")</f>
        <v/>
      </c>
      <c r="H71">
        <f>IF(E71=0,"",ROUND(F71/E71*100,1))</f>
        <v/>
      </c>
      <c r="I71">
        <f>IF(E71=0,"",IF(F71=E71,"every run",IF(F71=0,"no run","some runs")))</f>
        <v/>
      </c>
      <c r="J71">
        <f>IF(B71="","",IF(E71&lt;3*MAX(1,SUMPRODUCT(--(COUNTIFS('Raw answers log'!$D$2:$D$1001,A71,'Raw answers log'!$B$2:$B$1001,$A$13:$A$18)&gt;0))),"yes","no"))</f>
        <v/>
      </c>
    </row>
    <row r="72">
      <c r="A72">
        <f>Prompts!A50</f>
        <v/>
      </c>
      <c r="B72">
        <f>IF(Prompts!B50="","",Prompts!B50)</f>
        <v/>
      </c>
      <c r="C72">
        <f>IF(Prompts!E50="","",Prompts!E50)</f>
        <v/>
      </c>
      <c r="D72">
        <f>IF(Prompts!F50="","",Prompts!F50)</f>
        <v/>
      </c>
      <c r="E72">
        <f>COUNTIFS('Raw answers log'!$D$2:$D$1001,A72,'Raw answers log'!$O$2:$O$1001,"Y")+COUNTIFS('Raw answers log'!$D$2:$D$1001,A72,'Raw answers log'!$O$2:$O$1001,"N")</f>
        <v/>
      </c>
      <c r="F72">
        <f>COUNTIFS('Raw answers log'!$D$2:$D$1001,A72,'Raw answers log'!$F$2:$F$1001,"Y")</f>
        <v/>
      </c>
      <c r="G72">
        <f>COUNTIFS('Raw answers log'!$D$2:$D$1001,A72,'Raw answers log'!$G$2:$G$1001,"Y")</f>
        <v/>
      </c>
      <c r="H72">
        <f>IF(E72=0,"",ROUND(F72/E72*100,1))</f>
        <v/>
      </c>
      <c r="I72">
        <f>IF(E72=0,"",IF(F72=E72,"every run",IF(F72=0,"no run","some runs")))</f>
        <v/>
      </c>
      <c r="J72">
        <f>IF(B72="","",IF(E72&lt;3*MAX(1,SUMPRODUCT(--(COUNTIFS('Raw answers log'!$D$2:$D$1001,A72,'Raw answers log'!$B$2:$B$1001,$A$13:$A$18)&gt;0))),"yes","no"))</f>
        <v/>
      </c>
    </row>
    <row r="73">
      <c r="A73">
        <f>Prompts!A51</f>
        <v/>
      </c>
      <c r="B73">
        <f>IF(Prompts!B51="","",Prompts!B51)</f>
        <v/>
      </c>
      <c r="C73">
        <f>IF(Prompts!E51="","",Prompts!E51)</f>
        <v/>
      </c>
      <c r="D73">
        <f>IF(Prompts!F51="","",Prompts!F51)</f>
        <v/>
      </c>
      <c r="E73">
        <f>COUNTIFS('Raw answers log'!$D$2:$D$1001,A73,'Raw answers log'!$O$2:$O$1001,"Y")+COUNTIFS('Raw answers log'!$D$2:$D$1001,A73,'Raw answers log'!$O$2:$O$1001,"N")</f>
        <v/>
      </c>
      <c r="F73">
        <f>COUNTIFS('Raw answers log'!$D$2:$D$1001,A73,'Raw answers log'!$F$2:$F$1001,"Y")</f>
        <v/>
      </c>
      <c r="G73">
        <f>COUNTIFS('Raw answers log'!$D$2:$D$1001,A73,'Raw answers log'!$G$2:$G$1001,"Y")</f>
        <v/>
      </c>
      <c r="H73">
        <f>IF(E73=0,"",ROUND(F73/E73*100,1))</f>
        <v/>
      </c>
      <c r="I73">
        <f>IF(E73=0,"",IF(F73=E73,"every run",IF(F73=0,"no run","some runs")))</f>
        <v/>
      </c>
      <c r="J73">
        <f>IF(B73="","",IF(E73&lt;3*MAX(1,SUMPRODUCT(--(COUNTIFS('Raw answers log'!$D$2:$D$1001,A73,'Raw answers log'!$B$2:$B$1001,$A$13:$A$18)&gt;0))),"yes","no"))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14" customWidth="1" min="3" max="3"/>
    <col width="18" customWidth="1" min="4" max="4"/>
    <col width="18" customWidth="1" min="5" max="5"/>
    <col width="16" customWidth="1" min="6" max="6"/>
    <col width="16" customWidth="1" min="7" max="7"/>
    <col width="40" customWidth="1" min="8" max="8"/>
    <col width="14" customWidth="1" min="9" max="9"/>
  </cols>
  <sheetData>
    <row r="1" ht="35" customHeight="1">
      <c r="A1" s="2" t="inlineStr">
        <is>
          <t>Domains the engines cite. Enter domains from the Domains cited column of the log (one per row). Counts use text search, so enter the bare domain, e.g. reviewsite.com.</t>
        </is>
      </c>
    </row>
    <row r="2" ht="60" customHeight="1">
      <c r="A2" s="3" t="inlineStr">
        <is>
          <t>Domain</t>
        </is>
      </c>
      <c r="B2" s="3" t="inlineStr">
        <is>
          <t>Type (own site / review site / forum / news / competitor / directory / other)</t>
        </is>
      </c>
      <c r="C2" s="3" t="inlineStr">
        <is>
          <t>Times cited, all answers</t>
        </is>
      </c>
      <c r="D2" s="3" t="inlineStr">
        <is>
          <t>Cited in answers that did NOT name you</t>
        </is>
      </c>
      <c r="E2" s="3" t="inlineStr">
        <is>
          <t>Cited in answers that DID name you</t>
        </is>
      </c>
      <c r="F2" s="3" t="inlineStr">
        <is>
          <t>Gap score (cited where you were absent)</t>
        </is>
      </c>
      <c r="G2" s="3" t="inlineStr">
        <is>
          <t>You have a presence there? (Y/N)</t>
        </is>
      </c>
      <c r="H2" s="3" t="inlineStr">
        <is>
          <t>Planned action (honest, no fake reviews)</t>
        </is>
      </c>
      <c r="I2" s="3" t="inlineStr">
        <is>
          <t>Owner</t>
        </is>
      </c>
    </row>
    <row r="3">
      <c r="A3" s="4" t="n"/>
      <c r="B3" s="4" t="n"/>
      <c r="C3">
        <f>IF(A3="","",COUNTIF('Raw answers log'!$J$2:$J$1001,"*"&amp;A3&amp;"*"))</f>
        <v/>
      </c>
      <c r="D3">
        <f>IF(A3="","",COUNTIFS('Raw answers log'!$J$2:$J$1001,"*"&amp;A3&amp;"*",'Raw answers log'!$F$2:$F$1001,"N"))</f>
        <v/>
      </c>
      <c r="E3">
        <f>IF(A3="","",COUNTIFS('Raw answers log'!$J$2:$J$1001,"*"&amp;A3&amp;"*",'Raw answers log'!$F$2:$F$1001,"Y"))</f>
        <v/>
      </c>
      <c r="F3">
        <f>IF(A3="","",D3)</f>
        <v/>
      </c>
      <c r="G3" s="4" t="n"/>
      <c r="H3" s="4" t="n"/>
      <c r="I3" s="4" t="n"/>
    </row>
    <row r="4">
      <c r="A4" s="4" t="n"/>
      <c r="B4" s="4" t="n"/>
      <c r="C4">
        <f>IF(A4="","",COUNTIF('Raw answers log'!$J$2:$J$1001,"*"&amp;A4&amp;"*"))</f>
        <v/>
      </c>
      <c r="D4">
        <f>IF(A4="","",COUNTIFS('Raw answers log'!$J$2:$J$1001,"*"&amp;A4&amp;"*",'Raw answers log'!$F$2:$F$1001,"N"))</f>
        <v/>
      </c>
      <c r="E4">
        <f>IF(A4="","",COUNTIFS('Raw answers log'!$J$2:$J$1001,"*"&amp;A4&amp;"*",'Raw answers log'!$F$2:$F$1001,"Y"))</f>
        <v/>
      </c>
      <c r="F4">
        <f>IF(A4="","",D4)</f>
        <v/>
      </c>
      <c r="G4" s="4" t="n"/>
      <c r="H4" s="4" t="n"/>
      <c r="I4" s="4" t="n"/>
    </row>
    <row r="5">
      <c r="A5" s="4" t="n"/>
      <c r="B5" s="4" t="n"/>
      <c r="C5">
        <f>IF(A5="","",COUNTIF('Raw answers log'!$J$2:$J$1001,"*"&amp;A5&amp;"*"))</f>
        <v/>
      </c>
      <c r="D5">
        <f>IF(A5="","",COUNTIFS('Raw answers log'!$J$2:$J$1001,"*"&amp;A5&amp;"*",'Raw answers log'!$F$2:$F$1001,"N"))</f>
        <v/>
      </c>
      <c r="E5">
        <f>IF(A5="","",COUNTIFS('Raw answers log'!$J$2:$J$1001,"*"&amp;A5&amp;"*",'Raw answers log'!$F$2:$F$1001,"Y"))</f>
        <v/>
      </c>
      <c r="F5">
        <f>IF(A5="","",D5)</f>
        <v/>
      </c>
      <c r="G5" s="4" t="n"/>
      <c r="H5" s="4" t="n"/>
      <c r="I5" s="4" t="n"/>
    </row>
    <row r="6">
      <c r="A6" s="4" t="n"/>
      <c r="B6" s="4" t="n"/>
      <c r="C6">
        <f>IF(A6="","",COUNTIF('Raw answers log'!$J$2:$J$1001,"*"&amp;A6&amp;"*"))</f>
        <v/>
      </c>
      <c r="D6">
        <f>IF(A6="","",COUNTIFS('Raw answers log'!$J$2:$J$1001,"*"&amp;A6&amp;"*",'Raw answers log'!$F$2:$F$1001,"N"))</f>
        <v/>
      </c>
      <c r="E6">
        <f>IF(A6="","",COUNTIFS('Raw answers log'!$J$2:$J$1001,"*"&amp;A6&amp;"*",'Raw answers log'!$F$2:$F$1001,"Y"))</f>
        <v/>
      </c>
      <c r="F6">
        <f>IF(A6="","",D6)</f>
        <v/>
      </c>
      <c r="G6" s="4" t="n"/>
      <c r="H6" s="4" t="n"/>
      <c r="I6" s="4" t="n"/>
    </row>
    <row r="7">
      <c r="A7" s="4" t="n"/>
      <c r="B7" s="4" t="n"/>
      <c r="C7">
        <f>IF(A7="","",COUNTIF('Raw answers log'!$J$2:$J$1001,"*"&amp;A7&amp;"*"))</f>
        <v/>
      </c>
      <c r="D7">
        <f>IF(A7="","",COUNTIFS('Raw answers log'!$J$2:$J$1001,"*"&amp;A7&amp;"*",'Raw answers log'!$F$2:$F$1001,"N"))</f>
        <v/>
      </c>
      <c r="E7">
        <f>IF(A7="","",COUNTIFS('Raw answers log'!$J$2:$J$1001,"*"&amp;A7&amp;"*",'Raw answers log'!$F$2:$F$1001,"Y"))</f>
        <v/>
      </c>
      <c r="F7">
        <f>IF(A7="","",D7)</f>
        <v/>
      </c>
      <c r="G7" s="4" t="n"/>
      <c r="H7" s="4" t="n"/>
      <c r="I7" s="4" t="n"/>
    </row>
    <row r="8">
      <c r="A8" s="4" t="n"/>
      <c r="B8" s="4" t="n"/>
      <c r="C8">
        <f>IF(A8="","",COUNTIF('Raw answers log'!$J$2:$J$1001,"*"&amp;A8&amp;"*"))</f>
        <v/>
      </c>
      <c r="D8">
        <f>IF(A8="","",COUNTIFS('Raw answers log'!$J$2:$J$1001,"*"&amp;A8&amp;"*",'Raw answers log'!$F$2:$F$1001,"N"))</f>
        <v/>
      </c>
      <c r="E8">
        <f>IF(A8="","",COUNTIFS('Raw answers log'!$J$2:$J$1001,"*"&amp;A8&amp;"*",'Raw answers log'!$F$2:$F$1001,"Y"))</f>
        <v/>
      </c>
      <c r="F8">
        <f>IF(A8="","",D8)</f>
        <v/>
      </c>
      <c r="G8" s="4" t="n"/>
      <c r="H8" s="4" t="n"/>
      <c r="I8" s="4" t="n"/>
    </row>
    <row r="9">
      <c r="A9" s="4" t="n"/>
      <c r="B9" s="4" t="n"/>
      <c r="C9">
        <f>IF(A9="","",COUNTIF('Raw answers log'!$J$2:$J$1001,"*"&amp;A9&amp;"*"))</f>
        <v/>
      </c>
      <c r="D9">
        <f>IF(A9="","",COUNTIFS('Raw answers log'!$J$2:$J$1001,"*"&amp;A9&amp;"*",'Raw answers log'!$F$2:$F$1001,"N"))</f>
        <v/>
      </c>
      <c r="E9">
        <f>IF(A9="","",COUNTIFS('Raw answers log'!$J$2:$J$1001,"*"&amp;A9&amp;"*",'Raw answers log'!$F$2:$F$1001,"Y"))</f>
        <v/>
      </c>
      <c r="F9">
        <f>IF(A9="","",D9)</f>
        <v/>
      </c>
      <c r="G9" s="4" t="n"/>
      <c r="H9" s="4" t="n"/>
      <c r="I9" s="4" t="n"/>
    </row>
    <row r="10">
      <c r="A10" s="4" t="n"/>
      <c r="B10" s="4" t="n"/>
      <c r="C10">
        <f>IF(A10="","",COUNTIF('Raw answers log'!$J$2:$J$1001,"*"&amp;A10&amp;"*"))</f>
        <v/>
      </c>
      <c r="D10">
        <f>IF(A10="","",COUNTIFS('Raw answers log'!$J$2:$J$1001,"*"&amp;A10&amp;"*",'Raw answers log'!$F$2:$F$1001,"N"))</f>
        <v/>
      </c>
      <c r="E10">
        <f>IF(A10="","",COUNTIFS('Raw answers log'!$J$2:$J$1001,"*"&amp;A10&amp;"*",'Raw answers log'!$F$2:$F$1001,"Y"))</f>
        <v/>
      </c>
      <c r="F10">
        <f>IF(A10="","",D10)</f>
        <v/>
      </c>
      <c r="G10" s="4" t="n"/>
      <c r="H10" s="4" t="n"/>
      <c r="I10" s="4" t="n"/>
    </row>
    <row r="11">
      <c r="A11" s="4" t="n"/>
      <c r="B11" s="4" t="n"/>
      <c r="C11">
        <f>IF(A11="","",COUNTIF('Raw answers log'!$J$2:$J$1001,"*"&amp;A11&amp;"*"))</f>
        <v/>
      </c>
      <c r="D11">
        <f>IF(A11="","",COUNTIFS('Raw answers log'!$J$2:$J$1001,"*"&amp;A11&amp;"*",'Raw answers log'!$F$2:$F$1001,"N"))</f>
        <v/>
      </c>
      <c r="E11">
        <f>IF(A11="","",COUNTIFS('Raw answers log'!$J$2:$J$1001,"*"&amp;A11&amp;"*",'Raw answers log'!$F$2:$F$1001,"Y"))</f>
        <v/>
      </c>
      <c r="F11">
        <f>IF(A11="","",D11)</f>
        <v/>
      </c>
      <c r="G11" s="4" t="n"/>
      <c r="H11" s="4" t="n"/>
      <c r="I11" s="4" t="n"/>
    </row>
    <row r="12">
      <c r="A12" s="4" t="n"/>
      <c r="B12" s="4" t="n"/>
      <c r="C12">
        <f>IF(A12="","",COUNTIF('Raw answers log'!$J$2:$J$1001,"*"&amp;A12&amp;"*"))</f>
        <v/>
      </c>
      <c r="D12">
        <f>IF(A12="","",COUNTIFS('Raw answers log'!$J$2:$J$1001,"*"&amp;A12&amp;"*",'Raw answers log'!$F$2:$F$1001,"N"))</f>
        <v/>
      </c>
      <c r="E12">
        <f>IF(A12="","",COUNTIFS('Raw answers log'!$J$2:$J$1001,"*"&amp;A12&amp;"*",'Raw answers log'!$F$2:$F$1001,"Y"))</f>
        <v/>
      </c>
      <c r="F12">
        <f>IF(A12="","",D12)</f>
        <v/>
      </c>
      <c r="G12" s="4" t="n"/>
      <c r="H12" s="4" t="n"/>
      <c r="I12" s="4" t="n"/>
    </row>
    <row r="13">
      <c r="A13" s="4" t="n"/>
      <c r="B13" s="4" t="n"/>
      <c r="C13">
        <f>IF(A13="","",COUNTIF('Raw answers log'!$J$2:$J$1001,"*"&amp;A13&amp;"*"))</f>
        <v/>
      </c>
      <c r="D13">
        <f>IF(A13="","",COUNTIFS('Raw answers log'!$J$2:$J$1001,"*"&amp;A13&amp;"*",'Raw answers log'!$F$2:$F$1001,"N"))</f>
        <v/>
      </c>
      <c r="E13">
        <f>IF(A13="","",COUNTIFS('Raw answers log'!$J$2:$J$1001,"*"&amp;A13&amp;"*",'Raw answers log'!$F$2:$F$1001,"Y"))</f>
        <v/>
      </c>
      <c r="F13">
        <f>IF(A13="","",D13)</f>
        <v/>
      </c>
      <c r="G13" s="4" t="n"/>
      <c r="H13" s="4" t="n"/>
      <c r="I13" s="4" t="n"/>
    </row>
    <row r="14">
      <c r="A14" s="4" t="n"/>
      <c r="B14" s="4" t="n"/>
      <c r="C14">
        <f>IF(A14="","",COUNTIF('Raw answers log'!$J$2:$J$1001,"*"&amp;A14&amp;"*"))</f>
        <v/>
      </c>
      <c r="D14">
        <f>IF(A14="","",COUNTIFS('Raw answers log'!$J$2:$J$1001,"*"&amp;A14&amp;"*",'Raw answers log'!$F$2:$F$1001,"N"))</f>
        <v/>
      </c>
      <c r="E14">
        <f>IF(A14="","",COUNTIFS('Raw answers log'!$J$2:$J$1001,"*"&amp;A14&amp;"*",'Raw answers log'!$F$2:$F$1001,"Y"))</f>
        <v/>
      </c>
      <c r="F14">
        <f>IF(A14="","",D14)</f>
        <v/>
      </c>
      <c r="G14" s="4" t="n"/>
      <c r="H14" s="4" t="n"/>
      <c r="I14" s="4" t="n"/>
    </row>
    <row r="15">
      <c r="A15" s="4" t="n"/>
      <c r="B15" s="4" t="n"/>
      <c r="C15">
        <f>IF(A15="","",COUNTIF('Raw answers log'!$J$2:$J$1001,"*"&amp;A15&amp;"*"))</f>
        <v/>
      </c>
      <c r="D15">
        <f>IF(A15="","",COUNTIFS('Raw answers log'!$J$2:$J$1001,"*"&amp;A15&amp;"*",'Raw answers log'!$F$2:$F$1001,"N"))</f>
        <v/>
      </c>
      <c r="E15">
        <f>IF(A15="","",COUNTIFS('Raw answers log'!$J$2:$J$1001,"*"&amp;A15&amp;"*",'Raw answers log'!$F$2:$F$1001,"Y"))</f>
        <v/>
      </c>
      <c r="F15">
        <f>IF(A15="","",D15)</f>
        <v/>
      </c>
      <c r="G15" s="4" t="n"/>
      <c r="H15" s="4" t="n"/>
      <c r="I15" s="4" t="n"/>
    </row>
    <row r="16">
      <c r="A16" s="4" t="n"/>
      <c r="B16" s="4" t="n"/>
      <c r="C16">
        <f>IF(A16="","",COUNTIF('Raw answers log'!$J$2:$J$1001,"*"&amp;A16&amp;"*"))</f>
        <v/>
      </c>
      <c r="D16">
        <f>IF(A16="","",COUNTIFS('Raw answers log'!$J$2:$J$1001,"*"&amp;A16&amp;"*",'Raw answers log'!$F$2:$F$1001,"N"))</f>
        <v/>
      </c>
      <c r="E16">
        <f>IF(A16="","",COUNTIFS('Raw answers log'!$J$2:$J$1001,"*"&amp;A16&amp;"*",'Raw answers log'!$F$2:$F$1001,"Y"))</f>
        <v/>
      </c>
      <c r="F16">
        <f>IF(A16="","",D16)</f>
        <v/>
      </c>
      <c r="G16" s="4" t="n"/>
      <c r="H16" s="4" t="n"/>
      <c r="I16" s="4" t="n"/>
    </row>
    <row r="17">
      <c r="A17" s="4" t="n"/>
      <c r="B17" s="4" t="n"/>
      <c r="C17">
        <f>IF(A17="","",COUNTIF('Raw answers log'!$J$2:$J$1001,"*"&amp;A17&amp;"*"))</f>
        <v/>
      </c>
      <c r="D17">
        <f>IF(A17="","",COUNTIFS('Raw answers log'!$J$2:$J$1001,"*"&amp;A17&amp;"*",'Raw answers log'!$F$2:$F$1001,"N"))</f>
        <v/>
      </c>
      <c r="E17">
        <f>IF(A17="","",COUNTIFS('Raw answers log'!$J$2:$J$1001,"*"&amp;A17&amp;"*",'Raw answers log'!$F$2:$F$1001,"Y"))</f>
        <v/>
      </c>
      <c r="F17">
        <f>IF(A17="","",D17)</f>
        <v/>
      </c>
      <c r="G17" s="4" t="n"/>
      <c r="H17" s="4" t="n"/>
      <c r="I17" s="4" t="n"/>
    </row>
    <row r="18">
      <c r="A18" s="4" t="n"/>
      <c r="B18" s="4" t="n"/>
      <c r="C18">
        <f>IF(A18="","",COUNTIF('Raw answers log'!$J$2:$J$1001,"*"&amp;A18&amp;"*"))</f>
        <v/>
      </c>
      <c r="D18">
        <f>IF(A18="","",COUNTIFS('Raw answers log'!$J$2:$J$1001,"*"&amp;A18&amp;"*",'Raw answers log'!$F$2:$F$1001,"N"))</f>
        <v/>
      </c>
      <c r="E18">
        <f>IF(A18="","",COUNTIFS('Raw answers log'!$J$2:$J$1001,"*"&amp;A18&amp;"*",'Raw answers log'!$F$2:$F$1001,"Y"))</f>
        <v/>
      </c>
      <c r="F18">
        <f>IF(A18="","",D18)</f>
        <v/>
      </c>
      <c r="G18" s="4" t="n"/>
      <c r="H18" s="4" t="n"/>
      <c r="I18" s="4" t="n"/>
    </row>
    <row r="19">
      <c r="A19" s="4" t="n"/>
      <c r="B19" s="4" t="n"/>
      <c r="C19">
        <f>IF(A19="","",COUNTIF('Raw answers log'!$J$2:$J$1001,"*"&amp;A19&amp;"*"))</f>
        <v/>
      </c>
      <c r="D19">
        <f>IF(A19="","",COUNTIFS('Raw answers log'!$J$2:$J$1001,"*"&amp;A19&amp;"*",'Raw answers log'!$F$2:$F$1001,"N"))</f>
        <v/>
      </c>
      <c r="E19">
        <f>IF(A19="","",COUNTIFS('Raw answers log'!$J$2:$J$1001,"*"&amp;A19&amp;"*",'Raw answers log'!$F$2:$F$1001,"Y"))</f>
        <v/>
      </c>
      <c r="F19">
        <f>IF(A19="","",D19)</f>
        <v/>
      </c>
      <c r="G19" s="4" t="n"/>
      <c r="H19" s="4" t="n"/>
      <c r="I19" s="4" t="n"/>
    </row>
    <row r="20">
      <c r="A20" s="4" t="n"/>
      <c r="B20" s="4" t="n"/>
      <c r="C20">
        <f>IF(A20="","",COUNTIF('Raw answers log'!$J$2:$J$1001,"*"&amp;A20&amp;"*"))</f>
        <v/>
      </c>
      <c r="D20">
        <f>IF(A20="","",COUNTIFS('Raw answers log'!$J$2:$J$1001,"*"&amp;A20&amp;"*",'Raw answers log'!$F$2:$F$1001,"N"))</f>
        <v/>
      </c>
      <c r="E20">
        <f>IF(A20="","",COUNTIFS('Raw answers log'!$J$2:$J$1001,"*"&amp;A20&amp;"*",'Raw answers log'!$F$2:$F$1001,"Y"))</f>
        <v/>
      </c>
      <c r="F20">
        <f>IF(A20="","",D20)</f>
        <v/>
      </c>
      <c r="G20" s="4" t="n"/>
      <c r="H20" s="4" t="n"/>
      <c r="I20" s="4" t="n"/>
    </row>
    <row r="21">
      <c r="A21" s="4" t="n"/>
      <c r="B21" s="4" t="n"/>
      <c r="C21">
        <f>IF(A21="","",COUNTIF('Raw answers log'!$J$2:$J$1001,"*"&amp;A21&amp;"*"))</f>
        <v/>
      </c>
      <c r="D21">
        <f>IF(A21="","",COUNTIFS('Raw answers log'!$J$2:$J$1001,"*"&amp;A21&amp;"*",'Raw answers log'!$F$2:$F$1001,"N"))</f>
        <v/>
      </c>
      <c r="E21">
        <f>IF(A21="","",COUNTIFS('Raw answers log'!$J$2:$J$1001,"*"&amp;A21&amp;"*",'Raw answers log'!$F$2:$F$1001,"Y"))</f>
        <v/>
      </c>
      <c r="F21">
        <f>IF(A21="","",D21)</f>
        <v/>
      </c>
      <c r="G21" s="4" t="n"/>
      <c r="H21" s="4" t="n"/>
      <c r="I21" s="4" t="n"/>
    </row>
    <row r="22">
      <c r="A22" s="4" t="n"/>
      <c r="B22" s="4" t="n"/>
      <c r="C22">
        <f>IF(A22="","",COUNTIF('Raw answers log'!$J$2:$J$1001,"*"&amp;A22&amp;"*"))</f>
        <v/>
      </c>
      <c r="D22">
        <f>IF(A22="","",COUNTIFS('Raw answers log'!$J$2:$J$1001,"*"&amp;A22&amp;"*",'Raw answers log'!$F$2:$F$1001,"N"))</f>
        <v/>
      </c>
      <c r="E22">
        <f>IF(A22="","",COUNTIFS('Raw answers log'!$J$2:$J$1001,"*"&amp;A22&amp;"*",'Raw answers log'!$F$2:$F$1001,"Y"))</f>
        <v/>
      </c>
      <c r="F22">
        <f>IF(A22="","",D22)</f>
        <v/>
      </c>
      <c r="G22" s="4" t="n"/>
      <c r="H22" s="4" t="n"/>
      <c r="I22" s="4" t="n"/>
    </row>
    <row r="23">
      <c r="A23" s="4" t="n"/>
      <c r="B23" s="4" t="n"/>
      <c r="C23">
        <f>IF(A23="","",COUNTIF('Raw answers log'!$J$2:$J$1001,"*"&amp;A23&amp;"*"))</f>
        <v/>
      </c>
      <c r="D23">
        <f>IF(A23="","",COUNTIFS('Raw answers log'!$J$2:$J$1001,"*"&amp;A23&amp;"*",'Raw answers log'!$F$2:$F$1001,"N"))</f>
        <v/>
      </c>
      <c r="E23">
        <f>IF(A23="","",COUNTIFS('Raw answers log'!$J$2:$J$1001,"*"&amp;A23&amp;"*",'Raw answers log'!$F$2:$F$1001,"Y"))</f>
        <v/>
      </c>
      <c r="F23">
        <f>IF(A23="","",D23)</f>
        <v/>
      </c>
      <c r="G23" s="4" t="n"/>
      <c r="H23" s="4" t="n"/>
      <c r="I23" s="4" t="n"/>
    </row>
    <row r="24">
      <c r="A24" s="4" t="n"/>
      <c r="B24" s="4" t="n"/>
      <c r="C24">
        <f>IF(A24="","",COUNTIF('Raw answers log'!$J$2:$J$1001,"*"&amp;A24&amp;"*"))</f>
        <v/>
      </c>
      <c r="D24">
        <f>IF(A24="","",COUNTIFS('Raw answers log'!$J$2:$J$1001,"*"&amp;A24&amp;"*",'Raw answers log'!$F$2:$F$1001,"N"))</f>
        <v/>
      </c>
      <c r="E24">
        <f>IF(A24="","",COUNTIFS('Raw answers log'!$J$2:$J$1001,"*"&amp;A24&amp;"*",'Raw answers log'!$F$2:$F$1001,"Y"))</f>
        <v/>
      </c>
      <c r="F24">
        <f>IF(A24="","",D24)</f>
        <v/>
      </c>
      <c r="G24" s="4" t="n"/>
      <c r="H24" s="4" t="n"/>
      <c r="I24" s="4" t="n"/>
    </row>
    <row r="25">
      <c r="A25" s="4" t="n"/>
      <c r="B25" s="4" t="n"/>
      <c r="C25">
        <f>IF(A25="","",COUNTIF('Raw answers log'!$J$2:$J$1001,"*"&amp;A25&amp;"*"))</f>
        <v/>
      </c>
      <c r="D25">
        <f>IF(A25="","",COUNTIFS('Raw answers log'!$J$2:$J$1001,"*"&amp;A25&amp;"*",'Raw answers log'!$F$2:$F$1001,"N"))</f>
        <v/>
      </c>
      <c r="E25">
        <f>IF(A25="","",COUNTIFS('Raw answers log'!$J$2:$J$1001,"*"&amp;A25&amp;"*",'Raw answers log'!$F$2:$F$1001,"Y"))</f>
        <v/>
      </c>
      <c r="F25">
        <f>IF(A25="","",D25)</f>
        <v/>
      </c>
      <c r="G25" s="4" t="n"/>
      <c r="H25" s="4" t="n"/>
      <c r="I25" s="4" t="n"/>
    </row>
    <row r="26">
      <c r="A26" s="4" t="n"/>
      <c r="B26" s="4" t="n"/>
      <c r="C26">
        <f>IF(A26="","",COUNTIF('Raw answers log'!$J$2:$J$1001,"*"&amp;A26&amp;"*"))</f>
        <v/>
      </c>
      <c r="D26">
        <f>IF(A26="","",COUNTIFS('Raw answers log'!$J$2:$J$1001,"*"&amp;A26&amp;"*",'Raw answers log'!$F$2:$F$1001,"N"))</f>
        <v/>
      </c>
      <c r="E26">
        <f>IF(A26="","",COUNTIFS('Raw answers log'!$J$2:$J$1001,"*"&amp;A26&amp;"*",'Raw answers log'!$F$2:$F$1001,"Y"))</f>
        <v/>
      </c>
      <c r="F26">
        <f>IF(A26="","",D26)</f>
        <v/>
      </c>
      <c r="G26" s="4" t="n"/>
      <c r="H26" s="4" t="n"/>
      <c r="I26" s="4" t="n"/>
    </row>
    <row r="27">
      <c r="A27" s="4" t="n"/>
      <c r="B27" s="4" t="n"/>
      <c r="C27">
        <f>IF(A27="","",COUNTIF('Raw answers log'!$J$2:$J$1001,"*"&amp;A27&amp;"*"))</f>
        <v/>
      </c>
      <c r="D27">
        <f>IF(A27="","",COUNTIFS('Raw answers log'!$J$2:$J$1001,"*"&amp;A27&amp;"*",'Raw answers log'!$F$2:$F$1001,"N"))</f>
        <v/>
      </c>
      <c r="E27">
        <f>IF(A27="","",COUNTIFS('Raw answers log'!$J$2:$J$1001,"*"&amp;A27&amp;"*",'Raw answers log'!$F$2:$F$1001,"Y"))</f>
        <v/>
      </c>
      <c r="F27">
        <f>IF(A27="","",D27)</f>
        <v/>
      </c>
      <c r="G27" s="4" t="n"/>
      <c r="H27" s="4" t="n"/>
      <c r="I27" s="4" t="n"/>
    </row>
    <row r="28">
      <c r="A28" s="4" t="n"/>
      <c r="B28" s="4" t="n"/>
      <c r="C28">
        <f>IF(A28="","",COUNTIF('Raw answers log'!$J$2:$J$1001,"*"&amp;A28&amp;"*"))</f>
        <v/>
      </c>
      <c r="D28">
        <f>IF(A28="","",COUNTIFS('Raw answers log'!$J$2:$J$1001,"*"&amp;A28&amp;"*",'Raw answers log'!$F$2:$F$1001,"N"))</f>
        <v/>
      </c>
      <c r="E28">
        <f>IF(A28="","",COUNTIFS('Raw answers log'!$J$2:$J$1001,"*"&amp;A28&amp;"*",'Raw answers log'!$F$2:$F$1001,"Y"))</f>
        <v/>
      </c>
      <c r="F28">
        <f>IF(A28="","",D28)</f>
        <v/>
      </c>
      <c r="G28" s="4" t="n"/>
      <c r="H28" s="4" t="n"/>
      <c r="I28" s="4" t="n"/>
    </row>
    <row r="29">
      <c r="A29" s="4" t="n"/>
      <c r="B29" s="4" t="n"/>
      <c r="C29">
        <f>IF(A29="","",COUNTIF('Raw answers log'!$J$2:$J$1001,"*"&amp;A29&amp;"*"))</f>
        <v/>
      </c>
      <c r="D29">
        <f>IF(A29="","",COUNTIFS('Raw answers log'!$J$2:$J$1001,"*"&amp;A29&amp;"*",'Raw answers log'!$F$2:$F$1001,"N"))</f>
        <v/>
      </c>
      <c r="E29">
        <f>IF(A29="","",COUNTIFS('Raw answers log'!$J$2:$J$1001,"*"&amp;A29&amp;"*",'Raw answers log'!$F$2:$F$1001,"Y"))</f>
        <v/>
      </c>
      <c r="F29">
        <f>IF(A29="","",D29)</f>
        <v/>
      </c>
      <c r="G29" s="4" t="n"/>
      <c r="H29" s="4" t="n"/>
      <c r="I29" s="4" t="n"/>
    </row>
    <row r="30">
      <c r="A30" s="4" t="n"/>
      <c r="B30" s="4" t="n"/>
      <c r="C30">
        <f>IF(A30="","",COUNTIF('Raw answers log'!$J$2:$J$1001,"*"&amp;A30&amp;"*"))</f>
        <v/>
      </c>
      <c r="D30">
        <f>IF(A30="","",COUNTIFS('Raw answers log'!$J$2:$J$1001,"*"&amp;A30&amp;"*",'Raw answers log'!$F$2:$F$1001,"N"))</f>
        <v/>
      </c>
      <c r="E30">
        <f>IF(A30="","",COUNTIFS('Raw answers log'!$J$2:$J$1001,"*"&amp;A30&amp;"*",'Raw answers log'!$F$2:$F$1001,"Y"))</f>
        <v/>
      </c>
      <c r="F30">
        <f>IF(A30="","",D30)</f>
        <v/>
      </c>
      <c r="G30" s="4" t="n"/>
      <c r="H30" s="4" t="n"/>
      <c r="I30" s="4" t="n"/>
    </row>
    <row r="31">
      <c r="A31" s="4" t="n"/>
      <c r="B31" s="4" t="n"/>
      <c r="C31">
        <f>IF(A31="","",COUNTIF('Raw answers log'!$J$2:$J$1001,"*"&amp;A31&amp;"*"))</f>
        <v/>
      </c>
      <c r="D31">
        <f>IF(A31="","",COUNTIFS('Raw answers log'!$J$2:$J$1001,"*"&amp;A31&amp;"*",'Raw answers log'!$F$2:$F$1001,"N"))</f>
        <v/>
      </c>
      <c r="E31">
        <f>IF(A31="","",COUNTIFS('Raw answers log'!$J$2:$J$1001,"*"&amp;A31&amp;"*",'Raw answers log'!$F$2:$F$1001,"Y"))</f>
        <v/>
      </c>
      <c r="F31">
        <f>IF(A31="","",D31)</f>
        <v/>
      </c>
      <c r="G31" s="4" t="n"/>
      <c r="H31" s="4" t="n"/>
      <c r="I31" s="4" t="n"/>
    </row>
    <row r="32">
      <c r="A32" s="4" t="n"/>
      <c r="B32" s="4" t="n"/>
      <c r="C32">
        <f>IF(A32="","",COUNTIF('Raw answers log'!$J$2:$J$1001,"*"&amp;A32&amp;"*"))</f>
        <v/>
      </c>
      <c r="D32">
        <f>IF(A32="","",COUNTIFS('Raw answers log'!$J$2:$J$1001,"*"&amp;A32&amp;"*",'Raw answers log'!$F$2:$F$1001,"N"))</f>
        <v/>
      </c>
      <c r="E32">
        <f>IF(A32="","",COUNTIFS('Raw answers log'!$J$2:$J$1001,"*"&amp;A32&amp;"*",'Raw answers log'!$F$2:$F$1001,"Y"))</f>
        <v/>
      </c>
      <c r="F32">
        <f>IF(A32="","",D32)</f>
        <v/>
      </c>
      <c r="G32" s="4" t="n"/>
      <c r="H32" s="4" t="n"/>
      <c r="I32" s="4" t="n"/>
    </row>
    <row r="33">
      <c r="A33" s="4" t="n"/>
      <c r="B33" s="4" t="n"/>
      <c r="C33">
        <f>IF(A33="","",COUNTIF('Raw answers log'!$J$2:$J$1001,"*"&amp;A33&amp;"*"))</f>
        <v/>
      </c>
      <c r="D33">
        <f>IF(A33="","",COUNTIFS('Raw answers log'!$J$2:$J$1001,"*"&amp;A33&amp;"*",'Raw answers log'!$F$2:$F$1001,"N"))</f>
        <v/>
      </c>
      <c r="E33">
        <f>IF(A33="","",COUNTIFS('Raw answers log'!$J$2:$J$1001,"*"&amp;A33&amp;"*",'Raw answers log'!$F$2:$F$1001,"Y"))</f>
        <v/>
      </c>
      <c r="F33">
        <f>IF(A33="","",D33)</f>
        <v/>
      </c>
      <c r="G33" s="4" t="n"/>
      <c r="H33" s="4" t="n"/>
      <c r="I33" s="4" t="n"/>
    </row>
    <row r="34">
      <c r="A34" s="4" t="n"/>
      <c r="B34" s="4" t="n"/>
      <c r="C34">
        <f>IF(A34="","",COUNTIF('Raw answers log'!$J$2:$J$1001,"*"&amp;A34&amp;"*"))</f>
        <v/>
      </c>
      <c r="D34">
        <f>IF(A34="","",COUNTIFS('Raw answers log'!$J$2:$J$1001,"*"&amp;A34&amp;"*",'Raw answers log'!$F$2:$F$1001,"N"))</f>
        <v/>
      </c>
      <c r="E34">
        <f>IF(A34="","",COUNTIFS('Raw answers log'!$J$2:$J$1001,"*"&amp;A34&amp;"*",'Raw answers log'!$F$2:$F$1001,"Y"))</f>
        <v/>
      </c>
      <c r="F34">
        <f>IF(A34="","",D34)</f>
        <v/>
      </c>
      <c r="G34" s="4" t="n"/>
      <c r="H34" s="4" t="n"/>
      <c r="I34" s="4" t="n"/>
    </row>
    <row r="35">
      <c r="A35" s="4" t="n"/>
      <c r="B35" s="4" t="n"/>
      <c r="C35">
        <f>IF(A35="","",COUNTIF('Raw answers log'!$J$2:$J$1001,"*"&amp;A35&amp;"*"))</f>
        <v/>
      </c>
      <c r="D35">
        <f>IF(A35="","",COUNTIFS('Raw answers log'!$J$2:$J$1001,"*"&amp;A35&amp;"*",'Raw answers log'!$F$2:$F$1001,"N"))</f>
        <v/>
      </c>
      <c r="E35">
        <f>IF(A35="","",COUNTIFS('Raw answers log'!$J$2:$J$1001,"*"&amp;A35&amp;"*",'Raw answers log'!$F$2:$F$1001,"Y"))</f>
        <v/>
      </c>
      <c r="F35">
        <f>IF(A35="","",D35)</f>
        <v/>
      </c>
      <c r="G35" s="4" t="n"/>
      <c r="H35" s="4" t="n"/>
      <c r="I35" s="4" t="n"/>
    </row>
    <row r="36">
      <c r="A36" s="4" t="n"/>
      <c r="B36" s="4" t="n"/>
      <c r="C36">
        <f>IF(A36="","",COUNTIF('Raw answers log'!$J$2:$J$1001,"*"&amp;A36&amp;"*"))</f>
        <v/>
      </c>
      <c r="D36">
        <f>IF(A36="","",COUNTIFS('Raw answers log'!$J$2:$J$1001,"*"&amp;A36&amp;"*",'Raw answers log'!$F$2:$F$1001,"N"))</f>
        <v/>
      </c>
      <c r="E36">
        <f>IF(A36="","",COUNTIFS('Raw answers log'!$J$2:$J$1001,"*"&amp;A36&amp;"*",'Raw answers log'!$F$2:$F$1001,"Y"))</f>
        <v/>
      </c>
      <c r="F36">
        <f>IF(A36="","",D36)</f>
        <v/>
      </c>
      <c r="G36" s="4" t="n"/>
      <c r="H36" s="4" t="n"/>
      <c r="I36" s="4" t="n"/>
    </row>
    <row r="37">
      <c r="A37" s="4" t="n"/>
      <c r="B37" s="4" t="n"/>
      <c r="C37">
        <f>IF(A37="","",COUNTIF('Raw answers log'!$J$2:$J$1001,"*"&amp;A37&amp;"*"))</f>
        <v/>
      </c>
      <c r="D37">
        <f>IF(A37="","",COUNTIFS('Raw answers log'!$J$2:$J$1001,"*"&amp;A37&amp;"*",'Raw answers log'!$F$2:$F$1001,"N"))</f>
        <v/>
      </c>
      <c r="E37">
        <f>IF(A37="","",COUNTIFS('Raw answers log'!$J$2:$J$1001,"*"&amp;A37&amp;"*",'Raw answers log'!$F$2:$F$1001,"Y"))</f>
        <v/>
      </c>
      <c r="F37">
        <f>IF(A37="","",D37)</f>
        <v/>
      </c>
      <c r="G37" s="4" t="n"/>
      <c r="H37" s="4" t="n"/>
      <c r="I37" s="4" t="n"/>
    </row>
    <row r="38">
      <c r="A38" s="4" t="n"/>
      <c r="B38" s="4" t="n"/>
      <c r="C38">
        <f>IF(A38="","",COUNTIF('Raw answers log'!$J$2:$J$1001,"*"&amp;A38&amp;"*"))</f>
        <v/>
      </c>
      <c r="D38">
        <f>IF(A38="","",COUNTIFS('Raw answers log'!$J$2:$J$1001,"*"&amp;A38&amp;"*",'Raw answers log'!$F$2:$F$1001,"N"))</f>
        <v/>
      </c>
      <c r="E38">
        <f>IF(A38="","",COUNTIFS('Raw answers log'!$J$2:$J$1001,"*"&amp;A38&amp;"*",'Raw answers log'!$F$2:$F$1001,"Y"))</f>
        <v/>
      </c>
      <c r="F38">
        <f>IF(A38="","",D38)</f>
        <v/>
      </c>
      <c r="G38" s="4" t="n"/>
      <c r="H38" s="4" t="n"/>
      <c r="I38" s="4" t="n"/>
    </row>
    <row r="39">
      <c r="A39" s="4" t="n"/>
      <c r="B39" s="4" t="n"/>
      <c r="C39">
        <f>IF(A39="","",COUNTIF('Raw answers log'!$J$2:$J$1001,"*"&amp;A39&amp;"*"))</f>
        <v/>
      </c>
      <c r="D39">
        <f>IF(A39="","",COUNTIFS('Raw answers log'!$J$2:$J$1001,"*"&amp;A39&amp;"*",'Raw answers log'!$F$2:$F$1001,"N"))</f>
        <v/>
      </c>
      <c r="E39">
        <f>IF(A39="","",COUNTIFS('Raw answers log'!$J$2:$J$1001,"*"&amp;A39&amp;"*",'Raw answers log'!$F$2:$F$1001,"Y"))</f>
        <v/>
      </c>
      <c r="F39">
        <f>IF(A39="","",D39)</f>
        <v/>
      </c>
      <c r="G39" s="4" t="n"/>
      <c r="H39" s="4" t="n"/>
      <c r="I39" s="4" t="n"/>
    </row>
    <row r="40">
      <c r="A40" s="4" t="n"/>
      <c r="B40" s="4" t="n"/>
      <c r="C40">
        <f>IF(A40="","",COUNTIF('Raw answers log'!$J$2:$J$1001,"*"&amp;A40&amp;"*"))</f>
        <v/>
      </c>
      <c r="D40">
        <f>IF(A40="","",COUNTIFS('Raw answers log'!$J$2:$J$1001,"*"&amp;A40&amp;"*",'Raw answers log'!$F$2:$F$1001,"N"))</f>
        <v/>
      </c>
      <c r="E40">
        <f>IF(A40="","",COUNTIFS('Raw answers log'!$J$2:$J$1001,"*"&amp;A40&amp;"*",'Raw answers log'!$F$2:$F$1001,"Y"))</f>
        <v/>
      </c>
      <c r="F40">
        <f>IF(A40="","",D40)</f>
        <v/>
      </c>
      <c r="G40" s="4" t="n"/>
      <c r="H40" s="4" t="n"/>
      <c r="I40" s="4" t="n"/>
    </row>
    <row r="41">
      <c r="A41" s="4" t="n"/>
      <c r="B41" s="4" t="n"/>
      <c r="C41">
        <f>IF(A41="","",COUNTIF('Raw answers log'!$J$2:$J$1001,"*"&amp;A41&amp;"*"))</f>
        <v/>
      </c>
      <c r="D41">
        <f>IF(A41="","",COUNTIFS('Raw answers log'!$J$2:$J$1001,"*"&amp;A41&amp;"*",'Raw answers log'!$F$2:$F$1001,"N"))</f>
        <v/>
      </c>
      <c r="E41">
        <f>IF(A41="","",COUNTIFS('Raw answers log'!$J$2:$J$1001,"*"&amp;A41&amp;"*",'Raw answers log'!$F$2:$F$1001,"Y"))</f>
        <v/>
      </c>
      <c r="F41">
        <f>IF(A41="","",D41)</f>
        <v/>
      </c>
      <c r="G41" s="4" t="n"/>
      <c r="H41" s="4" t="n"/>
      <c r="I41" s="4" t="n"/>
    </row>
    <row r="42">
      <c r="A42" s="4" t="n"/>
      <c r="B42" s="4" t="n"/>
      <c r="C42">
        <f>IF(A42="","",COUNTIF('Raw answers log'!$J$2:$J$1001,"*"&amp;A42&amp;"*"))</f>
        <v/>
      </c>
      <c r="D42">
        <f>IF(A42="","",COUNTIFS('Raw answers log'!$J$2:$J$1001,"*"&amp;A42&amp;"*",'Raw answers log'!$F$2:$F$1001,"N"))</f>
        <v/>
      </c>
      <c r="E42">
        <f>IF(A42="","",COUNTIFS('Raw answers log'!$J$2:$J$1001,"*"&amp;A42&amp;"*",'Raw answers log'!$F$2:$F$1001,"Y"))</f>
        <v/>
      </c>
      <c r="F42">
        <f>IF(A42="","",D42)</f>
        <v/>
      </c>
      <c r="G42" s="4" t="n"/>
      <c r="H42" s="4" t="n"/>
      <c r="I42" s="4" t="n"/>
    </row>
  </sheetData>
  <mergeCells count="1">
    <mergeCell ref="A1:I1"/>
  </mergeCells>
  <dataValidations count="1">
    <dataValidation sqref="G3:G42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70" customWidth="1" min="3" max="3"/>
  </cols>
  <sheetData>
    <row r="1">
      <c r="A1" s="3" t="inlineStr">
        <is>
          <t>Metric</t>
        </is>
      </c>
      <c r="B1" s="3" t="inlineStr">
        <is>
          <t>Value</t>
        </is>
      </c>
      <c r="C1" s="3" t="inlineStr">
        <is>
          <t>How it is calculated</t>
        </is>
      </c>
    </row>
    <row r="2">
      <c r="A2" s="2" t="inlineStr">
        <is>
          <t>Answers logged</t>
        </is>
      </c>
      <c r="B2">
        <f>Scoring!B19</f>
        <v/>
      </c>
      <c r="C2" s="2" t="inlineStr">
        <is>
          <t>Rows with a Y/N for mentioned or cited</t>
        </is>
      </c>
    </row>
    <row r="3">
      <c r="A3" s="2" t="inlineStr">
        <is>
          <t>Prompts with at least one run</t>
        </is>
      </c>
      <c r="B3">
        <f>COUNTIF(Scoring!E24:E73,"&gt;0")</f>
        <v/>
      </c>
      <c r="C3" s="2" t="inlineStr">
        <is>
          <t>Out of the prompts in the Prompts sheet</t>
        </is>
      </c>
    </row>
    <row r="4">
      <c r="A4" s="2" t="inlineStr">
        <is>
          <t>Prompts with text but no runs</t>
        </is>
      </c>
      <c r="B4">
        <f>SUMPRODUCT((Scoring!B24:B73&lt;&gt;"")*(Scoring!E24:E73=0))</f>
        <v/>
      </c>
      <c r="C4" s="2" t="inlineStr">
        <is>
          <t>Finish these before reporting</t>
        </is>
      </c>
    </row>
    <row r="5">
      <c r="A5" s="2" t="inlineStr">
        <is>
          <t>Mention rate % (all prompts)</t>
        </is>
      </c>
      <c r="B5">
        <f>Scoring!F19</f>
        <v/>
      </c>
      <c r="C5" s="2" t="inlineStr">
        <is>
          <t>Answers with Mentioned = Y / answers logged</t>
        </is>
      </c>
    </row>
    <row r="6">
      <c r="A6" s="2" t="inlineStr">
        <is>
          <t>Citation rate % (all prompts)</t>
        </is>
      </c>
      <c r="B6">
        <f>Scoring!G19</f>
        <v/>
      </c>
      <c r="C6" s="2" t="inlineStr">
        <is>
          <t>Answers with Cited = Y / answers logged</t>
        </is>
      </c>
    </row>
    <row r="7">
      <c r="A7" s="2" t="inlineStr">
        <is>
          <t>Named or cited % (all prompts)</t>
        </is>
      </c>
      <c r="B7">
        <f>Scoring!H19</f>
        <v/>
      </c>
      <c r="C7" s="2" t="inlineStr">
        <is>
          <t>CiterLabs citation share, all prompts</t>
        </is>
      </c>
    </row>
    <row r="8">
      <c r="A8" s="2" t="inlineStr">
        <is>
          <t>Headline: named or cited %, nonbrand, non-control prompts</t>
        </is>
      </c>
      <c r="B8">
        <f>IF((COUNTIFS('Raw answers log'!$M$2:$M$1001,"nonbrand",'Raw answers log'!$N$2:$N$1001,"N",'Raw answers log'!$O$2:$O$1001,"Y")+COUNTIFS('Raw answers log'!$M$2:$M$1001,"nonbrand",'Raw answers log'!$N$2:$N$1001,"N",'Raw answers log'!$O$2:$O$1001,"N"))=0,"",ROUND(COUNTIFS('Raw answers log'!$M$2:$M$1001,"nonbrand",'Raw answers log'!$N$2:$N$1001,"N",'Raw answers log'!$O$2:$O$1001,"Y")/(COUNTIFS('Raw answers log'!$M$2:$M$1001,"nonbrand",'Raw answers log'!$N$2:$N$1001,"N",'Raw answers log'!$O$2:$O$1001,"Y")+COUNTIFS('Raw answers log'!$M$2:$M$1001,"nonbrand",'Raw answers log'!$N$2:$N$1001,"N",'Raw answers log'!$O$2:$O$1001,"N"))*100,1))</f>
        <v/>
      </c>
      <c r="C8" s="2" t="inlineStr">
        <is>
          <t>Excludes prompts that name your brand and control prompts; this is the number to track</t>
        </is>
      </c>
    </row>
    <row r="9">
      <c r="A9" s="2" t="inlineStr">
        <is>
          <t>Named or cited %, brand prompts</t>
        </is>
      </c>
      <c r="B9">
        <f>IF((COUNTIFS('Raw answers log'!$M$2:$M$1001,"brand",'Raw answers log'!$O$2:$O$1001,"Y")+COUNTIFS('Raw answers log'!$M$2:$M$1001,"brand",'Raw answers log'!$O$2:$O$1001,"N"))=0,"",ROUND(COUNTIFS('Raw answers log'!$M$2:$M$1001,"brand",'Raw answers log'!$O$2:$O$1001,"Y")/(COUNTIFS('Raw answers log'!$M$2:$M$1001,"brand",'Raw answers log'!$O$2:$O$1001,"Y")+COUNTIFS('Raw answers log'!$M$2:$M$1001,"brand",'Raw answers log'!$O$2:$O$1001,"N"))*100,1))</f>
        <v/>
      </c>
      <c r="C9" s="2" t="inlineStr">
        <is>
          <t>Prompts that name your brand; expected to be high</t>
        </is>
      </c>
    </row>
    <row r="10">
      <c r="A10" s="2" t="inlineStr">
        <is>
          <t>Control prompts: answers naming you (expected only for positive controls)</t>
        </is>
      </c>
      <c r="B10">
        <f>COUNTIFS('Raw answers log'!$N$2:$N$1001,"Y",'Raw answers log'!$F$2:$F$1001,"Y")</f>
        <v/>
      </c>
      <c r="C10" s="2" t="inlineStr">
        <is>
          <t>If a negative (off-topic) control names you, check your matching rules</t>
        </is>
      </c>
    </row>
    <row r="11">
      <c r="A11" s="2" t="inlineStr">
        <is>
          <t>Share of voice % (you)</t>
        </is>
      </c>
      <c r="B11">
        <f>Scoring!D3</f>
        <v/>
      </c>
      <c r="C11" s="2" t="inlineStr">
        <is>
          <t>Answers naming you / (you + tracked competitors), see README</t>
        </is>
      </c>
    </row>
    <row r="12">
      <c r="A12" s="2" t="inlineStr">
        <is>
          <t>Prompts where you appear in some runs but not all</t>
        </is>
      </c>
      <c r="B12">
        <f>COUNTIF(Scoring!I24:I73,"some runs")</f>
        <v/>
      </c>
      <c r="C12" s="2" t="inlineStr">
        <is>
          <t>Evidence of run-to-run instability</t>
        </is>
      </c>
    </row>
    <row r="13">
      <c r="A13" s="2" t="inlineStr">
        <is>
          <t>Top gap domain (most cited where you were absent)</t>
        </is>
      </c>
      <c r="B13">
        <f>IF(MAX('Source gaps'!F3:F42)=0,"",INDEX('Source gaps'!A3:A42,MATCH(MAX('Source gaps'!F3:F42),'Source gaps'!F3:F42,0)))</f>
        <v/>
      </c>
      <c r="C13" s="2" t="inlineStr">
        <is>
          <t>From the Source gaps sheet</t>
        </is>
      </c>
    </row>
    <row r="15">
      <c r="A15" s="2" t="inlineStr">
        <is>
          <t>Caveat: these are rates over the answers you logged, on one panel, at one time. They are not a forecast and not a margin-of-error estimate. Repeat the measurement and compare before drawing conclusions.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2026-10-28T06:51:49Z</dcterms:created>
  <dcterms:modified xmlns:dcterms="http://purl.org/dc/terms/" xmlns:xsi="http://www.w3.org/2001/XMLSchema-instance" xsi:type="dcterms:W3CDTF">2026-10-28T06:51:49Z</dcterms:modified>
</cp:coreProperties>
</file>